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0" windowWidth="15225" windowHeight="9795" tabRatio="840" activeTab="1"/>
  </bookViews>
  <sheets>
    <sheet name="納付書手引き" sheetId="3" r:id="rId1"/>
    <sheet name="入力用" sheetId="1" r:id="rId2"/>
    <sheet name="印刷用" sheetId="11" r:id="rId3"/>
  </sheets>
  <definedNames>
    <definedName name="_xlnm._FilterDatabase" localSheetId="2" hidden="1">印刷用!$Z$43</definedName>
    <definedName name="_xlnm.Print_Area" localSheetId="2">印刷用!$A$1:$DI$86</definedName>
    <definedName name="_xlnm.Print_Area" localSheetId="1">入力用!$A$1:$S$18</definedName>
    <definedName name="Z_4F91FFA7_ADD9_4163_9B6D_B855C300F664_.wvu.PrintArea" localSheetId="2" hidden="1">印刷用!$A$1:$DI$86</definedName>
    <definedName name="申告区分">入力用!$W$18:$W$27</definedName>
  </definedNames>
  <calcPr calcId="145621"/>
</workbook>
</file>

<file path=xl/calcChain.xml><?xml version="1.0" encoding="utf-8"?>
<calcChain xmlns="http://schemas.openxmlformats.org/spreadsheetml/2006/main">
  <c r="S2" i="1" l="1"/>
  <c r="C3" i="1" s="1"/>
  <c r="Y69" i="11" l="1"/>
  <c r="CI69" i="11" l="1"/>
  <c r="AW69" i="11"/>
  <c r="K69" i="11"/>
  <c r="CK69" i="11" l="1"/>
  <c r="AY69" i="11" s="1"/>
  <c r="BC69" i="11"/>
  <c r="CO69" i="11" s="1"/>
  <c r="CW69" i="11"/>
  <c r="T69" i="11"/>
  <c r="CR69" i="11" s="1"/>
  <c r="W45" i="11"/>
  <c r="CU45" i="11" s="1"/>
  <c r="T45" i="11"/>
  <c r="BF45" i="11" s="1"/>
  <c r="Q45" i="11"/>
  <c r="BC45" i="11" s="1"/>
  <c r="CO45" i="11" s="1"/>
  <c r="L45" i="11"/>
  <c r="CJ45" i="11" s="1"/>
  <c r="I45" i="11"/>
  <c r="AU45" i="11" s="1"/>
  <c r="F45" i="11"/>
  <c r="AR45" i="11" s="1"/>
  <c r="Z44" i="11"/>
  <c r="BL44" i="11" s="1"/>
  <c r="AB40" i="11"/>
  <c r="BN40" i="11" s="1"/>
  <c r="E40" i="11"/>
  <c r="AQ40" i="11" s="1"/>
  <c r="E29" i="11"/>
  <c r="CC29" i="11" s="1"/>
  <c r="E19" i="11"/>
  <c r="AQ19" i="11" s="1"/>
  <c r="C16" i="1"/>
  <c r="AB16" i="1" s="1"/>
  <c r="AB15" i="1"/>
  <c r="AF57" i="11" s="1"/>
  <c r="BR57" i="11" s="1"/>
  <c r="DD57" i="11" s="1"/>
  <c r="AA15" i="1"/>
  <c r="AD57" i="11" s="1"/>
  <c r="BP57" i="11" s="1"/>
  <c r="DB57" i="11" s="1"/>
  <c r="Z15" i="1"/>
  <c r="AB57" i="11" s="1"/>
  <c r="BN57" i="11" s="1"/>
  <c r="CZ57" i="11" s="1"/>
  <c r="Y15" i="1"/>
  <c r="Z57" i="11" s="1"/>
  <c r="BL57" i="11" s="1"/>
  <c r="CX57" i="11" s="1"/>
  <c r="X15" i="1"/>
  <c r="X57" i="11" s="1"/>
  <c r="BJ57" i="11" s="1"/>
  <c r="CV57" i="11" s="1"/>
  <c r="W15" i="1"/>
  <c r="V57" i="11" s="1"/>
  <c r="BH57" i="11" s="1"/>
  <c r="CT57" i="11" s="1"/>
  <c r="V15" i="1"/>
  <c r="T57" i="11" s="1"/>
  <c r="BF57" i="11" s="1"/>
  <c r="CR57" i="11" s="1"/>
  <c r="U15" i="1"/>
  <c r="R57" i="11" s="1"/>
  <c r="BD57" i="11" s="1"/>
  <c r="CP57" i="11" s="1"/>
  <c r="T15" i="1"/>
  <c r="P57" i="11" s="1"/>
  <c r="BB57" i="11" s="1"/>
  <c r="CN57" i="11" s="1"/>
  <c r="AB14" i="1"/>
  <c r="AD14" i="1" s="1"/>
  <c r="AJ53" i="11" s="1"/>
  <c r="AA14" i="1"/>
  <c r="AD53" i="11" s="1"/>
  <c r="BP53" i="11" s="1"/>
  <c r="DB53" i="11" s="1"/>
  <c r="Z14" i="1"/>
  <c r="AB53" i="11" s="1"/>
  <c r="BN53" i="11" s="1"/>
  <c r="CZ53" i="11" s="1"/>
  <c r="Y14" i="1"/>
  <c r="Z53" i="11" s="1"/>
  <c r="BL53" i="11" s="1"/>
  <c r="CX53" i="11" s="1"/>
  <c r="X14" i="1"/>
  <c r="X53" i="11" s="1"/>
  <c r="BJ53" i="11" s="1"/>
  <c r="CV53" i="11" s="1"/>
  <c r="T14" i="1"/>
  <c r="P53" i="11" s="1"/>
  <c r="BB53" i="11" s="1"/>
  <c r="AB13" i="1"/>
  <c r="AF48" i="11" s="1"/>
  <c r="AA13" i="1"/>
  <c r="AD48" i="11" s="1"/>
  <c r="Z13" i="1"/>
  <c r="AB48" i="11" s="1"/>
  <c r="Y13" i="1"/>
  <c r="Z48" i="11" s="1"/>
  <c r="X13" i="1"/>
  <c r="X48" i="11" s="1"/>
  <c r="W13" i="1"/>
  <c r="V48" i="11" s="1"/>
  <c r="V13" i="1"/>
  <c r="T48" i="11" s="1"/>
  <c r="U13" i="1"/>
  <c r="R48" i="11" s="1"/>
  <c r="T13" i="1"/>
  <c r="P48" i="11" s="1"/>
  <c r="CX44" i="11" l="1"/>
  <c r="CC19" i="11"/>
  <c r="AC15" i="1"/>
  <c r="AD15" i="1"/>
  <c r="BI45" i="11"/>
  <c r="Q69" i="11"/>
  <c r="M69" i="11"/>
  <c r="CV48" i="11"/>
  <c r="BJ48" i="11"/>
  <c r="DD48" i="11"/>
  <c r="BR48" i="11"/>
  <c r="CP48" i="11"/>
  <c r="BD48" i="11"/>
  <c r="CX48" i="11"/>
  <c r="BL48" i="11"/>
  <c r="AF65" i="11"/>
  <c r="BR65" i="11" s="1"/>
  <c r="DD65" i="11" s="1"/>
  <c r="CN48" i="11"/>
  <c r="BB48" i="11"/>
  <c r="BF48" i="11"/>
  <c r="CR48" i="11"/>
  <c r="BN48" i="11"/>
  <c r="CZ48" i="11"/>
  <c r="CT48" i="11"/>
  <c r="BH48" i="11"/>
  <c r="DB48" i="11"/>
  <c r="BP48" i="11"/>
  <c r="AC16" i="1"/>
  <c r="CC40" i="11"/>
  <c r="AC13" i="1"/>
  <c r="AH48" i="11" s="1"/>
  <c r="AC14" i="1"/>
  <c r="AH53" i="11" s="1"/>
  <c r="AD16" i="1"/>
  <c r="CZ40" i="11"/>
  <c r="AX45" i="11"/>
  <c r="CD45" i="11"/>
  <c r="CR45" i="11"/>
  <c r="AF53" i="11"/>
  <c r="BR53" i="11" s="1"/>
  <c r="DD53" i="11" s="1"/>
  <c r="CG45" i="11"/>
  <c r="AD13" i="1"/>
  <c r="AJ48" i="11" s="1"/>
  <c r="AA16" i="1"/>
  <c r="AQ29" i="11"/>
  <c r="BF69" i="11"/>
  <c r="BK69" i="11"/>
  <c r="Z16" i="1" l="1"/>
  <c r="AB65" i="11" s="1"/>
  <c r="BN65" i="11" s="1"/>
  <c r="CZ65" i="11" s="1"/>
  <c r="AD65" i="11"/>
  <c r="BP65" i="11" s="1"/>
  <c r="DB65" i="11" s="1"/>
  <c r="Y16" i="1" l="1"/>
  <c r="Z65" i="11" s="1"/>
  <c r="BL65" i="11" s="1"/>
  <c r="CX65" i="11" s="1"/>
  <c r="X65" i="11" l="1"/>
  <c r="BJ65" i="11" s="1"/>
  <c r="CV65" i="11" s="1"/>
  <c r="X16" i="1"/>
  <c r="V65" i="11" l="1"/>
  <c r="BH65" i="11" s="1"/>
  <c r="CT65" i="11" s="1"/>
  <c r="W16" i="1"/>
  <c r="T65" i="11" l="1"/>
  <c r="BF65" i="11" s="1"/>
  <c r="CR65" i="11" s="1"/>
  <c r="V16" i="1"/>
  <c r="R65" i="11" l="1"/>
  <c r="BD65" i="11" s="1"/>
  <c r="CP65" i="11" s="1"/>
  <c r="U16" i="1"/>
  <c r="P65" i="11" l="1"/>
  <c r="BB65" i="11" s="1"/>
  <c r="CN65" i="11" s="1"/>
  <c r="T16" i="1"/>
</calcChain>
</file>

<file path=xl/sharedStrings.xml><?xml version="1.0" encoding="utf-8"?>
<sst xmlns="http://schemas.openxmlformats.org/spreadsheetml/2006/main" count="277" uniqueCount="130">
  <si>
    <t>確定申告</t>
    <rPh sb="0" eb="2">
      <t>カクテイ</t>
    </rPh>
    <rPh sb="2" eb="4">
      <t>シンコク</t>
    </rPh>
    <phoneticPr fontId="2"/>
  </si>
  <si>
    <t>法人市民税納付書入力シート</t>
    <rPh sb="0" eb="2">
      <t>ホウジン</t>
    </rPh>
    <rPh sb="2" eb="5">
      <t>シミンゼイ</t>
    </rPh>
    <rPh sb="5" eb="8">
      <t>ノウフショ</t>
    </rPh>
    <rPh sb="8" eb="10">
      <t>ニュウリョク</t>
    </rPh>
    <phoneticPr fontId="2"/>
  </si>
  <si>
    <t>年</t>
    <rPh sb="0" eb="1">
      <t>ネン</t>
    </rPh>
    <phoneticPr fontId="2"/>
  </si>
  <si>
    <t>所在地</t>
    <rPh sb="0" eb="3">
      <t>ショザイチ</t>
    </rPh>
    <phoneticPr fontId="2"/>
  </si>
  <si>
    <t>三浦市</t>
    <rPh sb="0" eb="3">
      <t>ミウラシ</t>
    </rPh>
    <phoneticPr fontId="2"/>
  </si>
  <si>
    <t>均等割額</t>
    <rPh sb="0" eb="3">
      <t>キントウワリ</t>
    </rPh>
    <rPh sb="3" eb="4">
      <t>ガク</t>
    </rPh>
    <phoneticPr fontId="2"/>
  </si>
  <si>
    <t>入　力　区　分</t>
    <rPh sb="0" eb="1">
      <t>ニュウ</t>
    </rPh>
    <rPh sb="2" eb="3">
      <t>チカラ</t>
    </rPh>
    <rPh sb="4" eb="5">
      <t>ク</t>
    </rPh>
    <rPh sb="6" eb="7">
      <t>ブン</t>
    </rPh>
    <phoneticPr fontId="2"/>
  </si>
  <si>
    <t>入力項目</t>
    <rPh sb="0" eb="2">
      <t>ニュウリョク</t>
    </rPh>
    <rPh sb="2" eb="4">
      <t>コウモク</t>
    </rPh>
    <phoneticPr fontId="2"/>
  </si>
  <si>
    <t>内容</t>
    <rPh sb="0" eb="2">
      <t>ナイヨウ</t>
    </rPh>
    <phoneticPr fontId="2"/>
  </si>
  <si>
    <t>法人名</t>
    <rPh sb="0" eb="2">
      <t>ホウジン</t>
    </rPh>
    <rPh sb="2" eb="3">
      <t>メイ</t>
    </rPh>
    <phoneticPr fontId="2"/>
  </si>
  <si>
    <t>法人名を入力してください。</t>
    <rPh sb="0" eb="2">
      <t>ホウジン</t>
    </rPh>
    <rPh sb="2" eb="3">
      <t>メイ</t>
    </rPh>
    <rPh sb="4" eb="6">
      <t>ニュウリョク</t>
    </rPh>
    <phoneticPr fontId="2"/>
  </si>
  <si>
    <t>法人番号</t>
    <rPh sb="0" eb="2">
      <t>ホウジン</t>
    </rPh>
    <rPh sb="2" eb="4">
      <t>バンゴウ</t>
    </rPh>
    <phoneticPr fontId="2"/>
  </si>
  <si>
    <t>修正申告</t>
    <rPh sb="0" eb="2">
      <t>シュウセイ</t>
    </rPh>
    <rPh sb="2" eb="4">
      <t>シンコク</t>
    </rPh>
    <phoneticPr fontId="2"/>
  </si>
  <si>
    <t>その他</t>
    <rPh sb="2" eb="3">
      <t>タ</t>
    </rPh>
    <phoneticPr fontId="2"/>
  </si>
  <si>
    <t>○</t>
  </si>
  <si>
    <t>加　　　　入　　　　者</t>
    <rPh sb="0" eb="1">
      <t>カ</t>
    </rPh>
    <rPh sb="5" eb="6">
      <t>ニュウ</t>
    </rPh>
    <rPh sb="10" eb="11">
      <t>シャ</t>
    </rPh>
    <phoneticPr fontId="2"/>
  </si>
  <si>
    <t>会計年度</t>
    <rPh sb="0" eb="2">
      <t>カイケイ</t>
    </rPh>
    <rPh sb="2" eb="4">
      <t>ネンド</t>
    </rPh>
    <phoneticPr fontId="2"/>
  </si>
  <si>
    <t>日</t>
    <rPh sb="0" eb="1">
      <t>ニチ</t>
    </rPh>
    <phoneticPr fontId="2"/>
  </si>
  <si>
    <t>法人税割額</t>
    <rPh sb="0" eb="3">
      <t>ホウジンゼイ</t>
    </rPh>
    <rPh sb="3" eb="4">
      <t>ワリ</t>
    </rPh>
    <rPh sb="4" eb="5">
      <t>ガク</t>
    </rPh>
    <phoneticPr fontId="2"/>
  </si>
  <si>
    <t>年度</t>
    <rPh sb="0" eb="2">
      <t>ネンド</t>
    </rPh>
    <phoneticPr fontId="2"/>
  </si>
  <si>
    <t>事業年度（自）</t>
    <rPh sb="0" eb="2">
      <t>ジギョウ</t>
    </rPh>
    <rPh sb="2" eb="4">
      <t>ネンド</t>
    </rPh>
    <rPh sb="5" eb="6">
      <t>ジ</t>
    </rPh>
    <phoneticPr fontId="2"/>
  </si>
  <si>
    <t>百</t>
    <rPh sb="0" eb="1">
      <t>ヒャク</t>
    </rPh>
    <phoneticPr fontId="2"/>
  </si>
  <si>
    <t>ドロップダウンリストより申告区分を選択してください。</t>
    <rPh sb="12" eb="14">
      <t>シンコク</t>
    </rPh>
    <rPh sb="14" eb="16">
      <t>クブン</t>
    </rPh>
    <rPh sb="17" eb="19">
      <t>センタク</t>
    </rPh>
    <phoneticPr fontId="2"/>
  </si>
  <si>
    <t>月</t>
    <rPh sb="0" eb="1">
      <t>ガツ</t>
    </rPh>
    <phoneticPr fontId="2"/>
  </si>
  <si>
    <t>～</t>
  </si>
  <si>
    <t>上記のとおり領収しました。（納税者保管）</t>
  </si>
  <si>
    <t>申告納付をする法人の事業年度を入力してください。</t>
    <rPh sb="0" eb="2">
      <t>シンコク</t>
    </rPh>
    <rPh sb="2" eb="4">
      <t>ノウフ</t>
    </rPh>
    <rPh sb="7" eb="9">
      <t>ホウジン</t>
    </rPh>
    <rPh sb="10" eb="12">
      <t>ジギョウ</t>
    </rPh>
    <rPh sb="12" eb="14">
      <t>ネンド</t>
    </rPh>
    <rPh sb="15" eb="17">
      <t>ニュウリョク</t>
    </rPh>
    <phoneticPr fontId="2"/>
  </si>
  <si>
    <t>納期限を入力してください。</t>
    <rPh sb="0" eb="3">
      <t>ノウキゲン</t>
    </rPh>
    <rPh sb="4" eb="6">
      <t>ニュウリョク</t>
    </rPh>
    <phoneticPr fontId="2"/>
  </si>
  <si>
    <t>◎この納付書は、３枚１組となっていますので、切り離さずに提出してください。</t>
    <rPh sb="3" eb="6">
      <t>ノウフショ</t>
    </rPh>
    <rPh sb="9" eb="10">
      <t>マイ</t>
    </rPh>
    <rPh sb="11" eb="12">
      <t>クミ</t>
    </rPh>
    <rPh sb="22" eb="23">
      <t>キ</t>
    </rPh>
    <rPh sb="24" eb="25">
      <t>ハナ</t>
    </rPh>
    <rPh sb="28" eb="30">
      <t>テイシュツ</t>
    </rPh>
    <phoneticPr fontId="2"/>
  </si>
  <si>
    <t>使用方法</t>
    <rPh sb="0" eb="2">
      <t>シヨウ</t>
    </rPh>
    <rPh sb="2" eb="4">
      <t>ホウホウ</t>
    </rPh>
    <phoneticPr fontId="2"/>
  </si>
  <si>
    <t>11ケタ</t>
  </si>
  <si>
    <t>１ケタ</t>
  </si>
  <si>
    <t>10ケタ</t>
  </si>
  <si>
    <t>９ケタ</t>
  </si>
  <si>
    <t>市町村コード</t>
    <rPh sb="0" eb="3">
      <t>シチョウソン</t>
    </rPh>
    <phoneticPr fontId="2"/>
  </si>
  <si>
    <t>８ケタ</t>
  </si>
  <si>
    <t>延滞金</t>
    <rPh sb="0" eb="3">
      <t>エンタイキン</t>
    </rPh>
    <phoneticPr fontId="2"/>
  </si>
  <si>
    <t>05</t>
  </si>
  <si>
    <t>神奈川県</t>
    <rPh sb="0" eb="4">
      <t>カナガワケン</t>
    </rPh>
    <phoneticPr fontId="2"/>
  </si>
  <si>
    <t>７ケタ</t>
  </si>
  <si>
    <t>６ケタ</t>
  </si>
  <si>
    <t>５ケタ</t>
  </si>
  <si>
    <t>４ケタ</t>
  </si>
  <si>
    <t>事 業 年 度 又 は 連 結 事 業 年 度</t>
    <rPh sb="0" eb="1">
      <t>コト</t>
    </rPh>
    <rPh sb="2" eb="3">
      <t>ギョウ</t>
    </rPh>
    <rPh sb="4" eb="5">
      <t>ネン</t>
    </rPh>
    <rPh sb="6" eb="7">
      <t>ド</t>
    </rPh>
    <rPh sb="8" eb="9">
      <t>マタ</t>
    </rPh>
    <rPh sb="12" eb="13">
      <t>レン</t>
    </rPh>
    <rPh sb="14" eb="15">
      <t>ケッ</t>
    </rPh>
    <rPh sb="16" eb="17">
      <t>コト</t>
    </rPh>
    <rPh sb="18" eb="19">
      <t>ギョウ</t>
    </rPh>
    <rPh sb="20" eb="21">
      <t>ネン</t>
    </rPh>
    <rPh sb="22" eb="23">
      <t>ド</t>
    </rPh>
    <phoneticPr fontId="2"/>
  </si>
  <si>
    <t>３ケタ</t>
  </si>
  <si>
    <t>２ケタ</t>
  </si>
  <si>
    <t>申告区分</t>
    <rPh sb="0" eb="2">
      <t>シンコク</t>
    </rPh>
    <rPh sb="2" eb="4">
      <t>クブン</t>
    </rPh>
    <phoneticPr fontId="2"/>
  </si>
  <si>
    <t>納期限</t>
    <rPh sb="0" eb="3">
      <t>ノウキゲン</t>
    </rPh>
    <phoneticPr fontId="2"/>
  </si>
  <si>
    <t>清算確定申告</t>
    <rPh sb="0" eb="2">
      <t>セイサン</t>
    </rPh>
    <rPh sb="2" eb="4">
      <t>カクテイ</t>
    </rPh>
    <rPh sb="4" eb="6">
      <t>シンコク</t>
    </rPh>
    <phoneticPr fontId="2"/>
  </si>
  <si>
    <t>見込納付</t>
    <rPh sb="0" eb="2">
      <t>ミコミ</t>
    </rPh>
    <rPh sb="2" eb="4">
      <t>ノウフ</t>
    </rPh>
    <phoneticPr fontId="2"/>
  </si>
  <si>
    <t>円</t>
    <rPh sb="0" eb="1">
      <t>エン</t>
    </rPh>
    <phoneticPr fontId="2"/>
  </si>
  <si>
    <t>合計額</t>
    <rPh sb="0" eb="2">
      <t>ゴウケイ</t>
    </rPh>
    <rPh sb="2" eb="3">
      <t>ガク</t>
    </rPh>
    <phoneticPr fontId="2"/>
  </si>
  <si>
    <t>納付方法</t>
    <rPh sb="0" eb="2">
      <t>ノウフ</t>
    </rPh>
    <rPh sb="2" eb="4">
      <t>ホウホウ</t>
    </rPh>
    <phoneticPr fontId="2"/>
  </si>
  <si>
    <t>　　横浜貯金事務センター</t>
    <rPh sb="2" eb="4">
      <t>ヨコハマ</t>
    </rPh>
    <rPh sb="4" eb="6">
      <t>チョキン</t>
    </rPh>
    <rPh sb="6" eb="8">
      <t>ジム</t>
    </rPh>
    <phoneticPr fontId="2"/>
  </si>
  <si>
    <t>予定申告</t>
    <rPh sb="0" eb="2">
      <t>ヨテイ</t>
    </rPh>
    <rPh sb="2" eb="4">
      <t>シンコク</t>
    </rPh>
    <phoneticPr fontId="2"/>
  </si>
  <si>
    <t>※　　処　　理　　事　　項</t>
    <rPh sb="3" eb="4">
      <t>ショ</t>
    </rPh>
    <rPh sb="6" eb="7">
      <t>リ</t>
    </rPh>
    <rPh sb="9" eb="10">
      <t>コト</t>
    </rPh>
    <rPh sb="12" eb="13">
      <t>コウ</t>
    </rPh>
    <phoneticPr fontId="2"/>
  </si>
  <si>
    <t>中間申告</t>
    <rPh sb="0" eb="2">
      <t>チュウカン</t>
    </rPh>
    <rPh sb="2" eb="4">
      <t>シンコク</t>
    </rPh>
    <phoneticPr fontId="2"/>
  </si>
  <si>
    <t>更正</t>
    <rPh sb="0" eb="2">
      <t>コウセイ</t>
    </rPh>
    <phoneticPr fontId="2"/>
  </si>
  <si>
    <t>決定</t>
    <rPh sb="0" eb="2">
      <t>ケッテイ</t>
    </rPh>
    <phoneticPr fontId="2"/>
  </si>
  <si>
    <t>清算予納申告</t>
    <rPh sb="0" eb="2">
      <t>セイサン</t>
    </rPh>
    <rPh sb="2" eb="4">
      <t>ヨノウ</t>
    </rPh>
    <rPh sb="4" eb="6">
      <t>シンコク</t>
    </rPh>
    <phoneticPr fontId="2"/>
  </si>
  <si>
    <t>から</t>
  </si>
  <si>
    <t>口　　座　　番　　号</t>
    <rPh sb="0" eb="1">
      <t>クチ</t>
    </rPh>
    <rPh sb="3" eb="4">
      <t>ザ</t>
    </rPh>
    <rPh sb="6" eb="7">
      <t>バン</t>
    </rPh>
    <rPh sb="9" eb="10">
      <t>ゴウ</t>
    </rPh>
    <phoneticPr fontId="2"/>
  </si>
  <si>
    <t>00210-0-960502</t>
  </si>
  <si>
    <t>三浦市会計管理者</t>
    <rPh sb="0" eb="3">
      <t>ミウラシ</t>
    </rPh>
    <rPh sb="3" eb="5">
      <t>カイケイ</t>
    </rPh>
    <rPh sb="5" eb="8">
      <t>カンリシャ</t>
    </rPh>
    <phoneticPr fontId="2"/>
  </si>
  <si>
    <t>年　度</t>
    <rPh sb="0" eb="1">
      <t>ネン</t>
    </rPh>
    <rPh sb="2" eb="3">
      <t>ド</t>
    </rPh>
    <phoneticPr fontId="2"/>
  </si>
  <si>
    <t>01</t>
  </si>
  <si>
    <t>均 等 割 額</t>
    <rPh sb="0" eb="1">
      <t>キン</t>
    </rPh>
    <rPh sb="2" eb="3">
      <t>ナド</t>
    </rPh>
    <rPh sb="4" eb="5">
      <t>ワリ</t>
    </rPh>
    <rPh sb="6" eb="7">
      <t>ガク</t>
    </rPh>
    <phoneticPr fontId="2"/>
  </si>
  <si>
    <t>02</t>
  </si>
  <si>
    <t>延　滞　金</t>
    <rPh sb="0" eb="1">
      <t>エン</t>
    </rPh>
    <rPh sb="2" eb="3">
      <t>タイ</t>
    </rPh>
    <rPh sb="4" eb="5">
      <t>キン</t>
    </rPh>
    <phoneticPr fontId="2"/>
  </si>
  <si>
    <t>03</t>
  </si>
  <si>
    <t>04</t>
  </si>
  <si>
    <t>合　計　額</t>
    <rPh sb="0" eb="1">
      <t>ア</t>
    </rPh>
    <rPh sb="2" eb="3">
      <t>ケイ</t>
    </rPh>
    <rPh sb="4" eb="5">
      <t>ガク</t>
    </rPh>
    <phoneticPr fontId="2"/>
  </si>
  <si>
    <t>月</t>
    <rPh sb="0" eb="1">
      <t>ツキ</t>
    </rPh>
    <phoneticPr fontId="2"/>
  </si>
  <si>
    <t>億</t>
    <rPh sb="0" eb="1">
      <t>オク</t>
    </rPh>
    <phoneticPr fontId="2"/>
  </si>
  <si>
    <t>横浜銀行
三崎支店</t>
    <rPh sb="0" eb="2">
      <t>ヨコハマ</t>
    </rPh>
    <rPh sb="2" eb="4">
      <t>ギンコウ</t>
    </rPh>
    <rPh sb="5" eb="7">
      <t>ミサキ</t>
    </rPh>
    <rPh sb="7" eb="9">
      <t>シテン</t>
    </rPh>
    <phoneticPr fontId="2"/>
  </si>
  <si>
    <t>日  計</t>
    <rPh sb="0" eb="1">
      <t>ヒ</t>
    </rPh>
    <rPh sb="3" eb="4">
      <t>ケイ</t>
    </rPh>
    <phoneticPr fontId="2"/>
  </si>
  <si>
    <t>管理番号</t>
    <rPh sb="0" eb="2">
      <t>カンリ</t>
    </rPh>
    <rPh sb="2" eb="4">
      <t>バンゴウ</t>
    </rPh>
    <phoneticPr fontId="2"/>
  </si>
  <si>
    <t>口</t>
    <rPh sb="0" eb="1">
      <t>クチ</t>
    </rPh>
    <phoneticPr fontId="2"/>
  </si>
  <si>
    <t>取りまとめ店</t>
    <rPh sb="0" eb="1">
      <t>ト</t>
    </rPh>
    <rPh sb="5" eb="6">
      <t>テン</t>
    </rPh>
    <phoneticPr fontId="2"/>
  </si>
  <si>
    <t>　　〒224-8794</t>
  </si>
  <si>
    <t>　　(株)ゆうちょ銀行</t>
    <rPh sb="2" eb="5">
      <t>カブ</t>
    </rPh>
    <rPh sb="9" eb="11">
      <t>ギンコウ</t>
    </rPh>
    <phoneticPr fontId="2"/>
  </si>
  <si>
    <t>上記のとおり通知します。（市町村保管）</t>
    <rPh sb="0" eb="2">
      <t>ジョウキ</t>
    </rPh>
    <rPh sb="6" eb="8">
      <t>ツウチ</t>
    </rPh>
    <rPh sb="13" eb="16">
      <t>シチョウソン</t>
    </rPh>
    <rPh sb="16" eb="18">
      <t>ホカン</t>
    </rPh>
    <phoneticPr fontId="2"/>
  </si>
  <si>
    <t xml:space="preserve">  金融機関</t>
    <rPh sb="2" eb="4">
      <t>キンユウ</t>
    </rPh>
    <rPh sb="4" eb="6">
      <t>キカン</t>
    </rPh>
    <phoneticPr fontId="2"/>
  </si>
  <si>
    <t>上記のとおり納付します。又は郵便局保管</t>
    <rPh sb="0" eb="2">
      <t>ジョウキ</t>
    </rPh>
    <rPh sb="6" eb="8">
      <t>ノウフ</t>
    </rPh>
    <rPh sb="12" eb="13">
      <t>マタ</t>
    </rPh>
    <rPh sb="14" eb="17">
      <t>ユウビンキョク</t>
    </rPh>
    <rPh sb="17" eb="19">
      <t>ホカン</t>
    </rPh>
    <phoneticPr fontId="2"/>
  </si>
  <si>
    <t>　書き換え等をして他市町村への納付に使用することはできません。</t>
    <rPh sb="1" eb="2">
      <t>カ</t>
    </rPh>
    <rPh sb="3" eb="4">
      <t>カ</t>
    </rPh>
    <rPh sb="5" eb="6">
      <t>トウ</t>
    </rPh>
    <rPh sb="9" eb="10">
      <t>タ</t>
    </rPh>
    <rPh sb="10" eb="13">
      <t>シチョウソン</t>
    </rPh>
    <rPh sb="15" eb="17">
      <t>ノウフ</t>
    </rPh>
    <rPh sb="18" eb="20">
      <t>シヨウ</t>
    </rPh>
    <phoneticPr fontId="2"/>
  </si>
  <si>
    <t>三浦市法人市民税納付書ダウンロード版使用方法</t>
    <rPh sb="0" eb="3">
      <t>ミウラシ</t>
    </rPh>
    <rPh sb="3" eb="5">
      <t>ホウジン</t>
    </rPh>
    <rPh sb="5" eb="8">
      <t>シミンゼイ</t>
    </rPh>
    <rPh sb="8" eb="11">
      <t>ノウフショ</t>
    </rPh>
    <rPh sb="17" eb="18">
      <t>バン</t>
    </rPh>
    <rPh sb="18" eb="20">
      <t>シヨウ</t>
    </rPh>
    <rPh sb="20" eb="22">
      <t>ホウホウ</t>
    </rPh>
    <phoneticPr fontId="2"/>
  </si>
  <si>
    <t>三浦市役所及び各出張所</t>
    <rPh sb="0" eb="5">
      <t>ミウラシヤクショ</t>
    </rPh>
    <rPh sb="5" eb="6">
      <t>オヨ</t>
    </rPh>
    <rPh sb="7" eb="8">
      <t>カク</t>
    </rPh>
    <rPh sb="8" eb="10">
      <t>シュッチョウ</t>
    </rPh>
    <rPh sb="10" eb="11">
      <t>ジョ</t>
    </rPh>
    <phoneticPr fontId="2"/>
  </si>
  <si>
    <t>法人市民税領収証書・法人市民税納付書・法人市民税領収済通知書の3種類が発行されます。</t>
    <rPh sb="0" eb="2">
      <t>ホウジン</t>
    </rPh>
    <rPh sb="2" eb="5">
      <t>シミンゼイ</t>
    </rPh>
    <rPh sb="5" eb="8">
      <t>リョウシュウショウ</t>
    </rPh>
    <rPh sb="8" eb="9">
      <t>ショ</t>
    </rPh>
    <rPh sb="10" eb="12">
      <t>ホウジン</t>
    </rPh>
    <rPh sb="12" eb="15">
      <t>シミンゼイ</t>
    </rPh>
    <rPh sb="15" eb="18">
      <t>ノウフショ</t>
    </rPh>
    <rPh sb="19" eb="21">
      <t>ホウジン</t>
    </rPh>
    <rPh sb="21" eb="24">
      <t>シミンゼイ</t>
    </rPh>
    <rPh sb="24" eb="26">
      <t>リョウシュウ</t>
    </rPh>
    <rPh sb="26" eb="27">
      <t>スミ</t>
    </rPh>
    <rPh sb="27" eb="30">
      <t>ツウチショ</t>
    </rPh>
    <rPh sb="32" eb="34">
      <t>シュルイ</t>
    </rPh>
    <rPh sb="35" eb="37">
      <t>ハッコウ</t>
    </rPh>
    <phoneticPr fontId="2"/>
  </si>
  <si>
    <t>領収日付印</t>
    <rPh sb="0" eb="2">
      <t>リョウシュウ</t>
    </rPh>
    <rPh sb="2" eb="4">
      <t>ヒヅケ</t>
    </rPh>
    <rPh sb="4" eb="5">
      <t>イン</t>
    </rPh>
    <phoneticPr fontId="2"/>
  </si>
  <si>
    <t>横浜銀行・スルガ銀行・神奈川銀行・かながわ信用金庫・湘南信用金庫</t>
    <rPh sb="0" eb="2">
      <t>ヨコハマ</t>
    </rPh>
    <rPh sb="2" eb="4">
      <t>ギンコウ</t>
    </rPh>
    <rPh sb="8" eb="10">
      <t>ギンコウ</t>
    </rPh>
    <rPh sb="11" eb="14">
      <t>カナガワ</t>
    </rPh>
    <rPh sb="14" eb="16">
      <t>ギンコウ</t>
    </rPh>
    <rPh sb="21" eb="23">
      <t>シンヨウ</t>
    </rPh>
    <rPh sb="23" eb="25">
      <t>キンコ</t>
    </rPh>
    <rPh sb="26" eb="28">
      <t>ショウナン</t>
    </rPh>
    <rPh sb="28" eb="30">
      <t>シンヨウ</t>
    </rPh>
    <rPh sb="30" eb="32">
      <t>キンコ</t>
    </rPh>
    <phoneticPr fontId="2"/>
  </si>
  <si>
    <t>法人市民税領収証書 公</t>
    <rPh sb="0" eb="2">
      <t>ホウジン</t>
    </rPh>
    <rPh sb="2" eb="5">
      <t>シミンゼイ</t>
    </rPh>
    <rPh sb="5" eb="8">
      <t>リョウシュウショウ</t>
    </rPh>
    <rPh sb="8" eb="9">
      <t>ショ</t>
    </rPh>
    <rPh sb="10" eb="11">
      <t>コウ</t>
    </rPh>
    <phoneticPr fontId="2"/>
  </si>
  <si>
    <t>万</t>
    <rPh sb="0" eb="1">
      <t>マン</t>
    </rPh>
    <phoneticPr fontId="2"/>
  </si>
  <si>
    <t>法人市民税領収済通知書 公</t>
    <rPh sb="0" eb="2">
      <t>ホウジン</t>
    </rPh>
    <rPh sb="2" eb="5">
      <t>シミンゼイ</t>
    </rPh>
    <rPh sb="5" eb="7">
      <t>リョウシュウ</t>
    </rPh>
    <rPh sb="7" eb="8">
      <t>ズ</t>
    </rPh>
    <rPh sb="8" eb="11">
      <t>ツウチショ</t>
    </rPh>
    <rPh sb="12" eb="13">
      <t>コウ</t>
    </rPh>
    <phoneticPr fontId="2"/>
  </si>
  <si>
    <t>「印刷用」シートをA4用紙(白紙)にプリントアウトしてください。(カラー、モノクロはどちらも可)</t>
    <rPh sb="1" eb="3">
      <t>インサツ</t>
    </rPh>
    <rPh sb="3" eb="4">
      <t>ヨウ</t>
    </rPh>
    <rPh sb="11" eb="13">
      <t>ヨウシ</t>
    </rPh>
    <rPh sb="14" eb="15">
      <t>シロ</t>
    </rPh>
    <rPh sb="15" eb="16">
      <t>ガミ</t>
    </rPh>
    <rPh sb="46" eb="47">
      <t>カ</t>
    </rPh>
    <phoneticPr fontId="2"/>
  </si>
  <si>
    <t>金額等の入力項目が申告書等と違いがないかよく確認をしてください。</t>
    <rPh sb="0" eb="2">
      <t>キンガク</t>
    </rPh>
    <rPh sb="2" eb="3">
      <t>トウ</t>
    </rPh>
    <rPh sb="4" eb="6">
      <t>ニュウリョク</t>
    </rPh>
    <rPh sb="6" eb="8">
      <t>コウモク</t>
    </rPh>
    <rPh sb="9" eb="11">
      <t>シンコク</t>
    </rPh>
    <rPh sb="11" eb="12">
      <t>ショ</t>
    </rPh>
    <rPh sb="12" eb="13">
      <t>トウ</t>
    </rPh>
    <rPh sb="14" eb="15">
      <t>チガ</t>
    </rPh>
    <rPh sb="22" eb="24">
      <t>カクニン</t>
    </rPh>
    <phoneticPr fontId="2"/>
  </si>
  <si>
    <t>　このファイルはシート２「入力用」とシート３「印刷用」の二つのシート使用してご利用ください。</t>
    <rPh sb="13" eb="15">
      <t>ニュウリョク</t>
    </rPh>
    <rPh sb="15" eb="16">
      <t>ヨウ</t>
    </rPh>
    <rPh sb="23" eb="25">
      <t>インサツ</t>
    </rPh>
    <rPh sb="25" eb="26">
      <t>ヨウ</t>
    </rPh>
    <rPh sb="28" eb="29">
      <t>フタ</t>
    </rPh>
    <rPh sb="34" eb="36">
      <t>シヨウ</t>
    </rPh>
    <rPh sb="39" eb="41">
      <t>リヨウ</t>
    </rPh>
    <phoneticPr fontId="2"/>
  </si>
  <si>
    <t>　このファイルは三浦市に法人市民税を納付する際に使用してください。</t>
    <rPh sb="8" eb="11">
      <t>ミウラシ</t>
    </rPh>
    <rPh sb="12" eb="14">
      <t>ホウジン</t>
    </rPh>
    <rPh sb="14" eb="17">
      <t>シミンゼイ</t>
    </rPh>
    <rPh sb="18" eb="20">
      <t>ノウフ</t>
    </rPh>
    <rPh sb="22" eb="23">
      <t>サイ</t>
    </rPh>
    <rPh sb="24" eb="26">
      <t>シヨウ</t>
    </rPh>
    <phoneticPr fontId="2"/>
  </si>
  <si>
    <t>　この納付書は３片で１組になります。切り取って３片を１組として下記の金融機関にご納付ください。</t>
    <rPh sb="3" eb="6">
      <t>ノウフショ</t>
    </rPh>
    <rPh sb="8" eb="9">
      <t>カタ</t>
    </rPh>
    <rPh sb="11" eb="12">
      <t>クミ</t>
    </rPh>
    <rPh sb="18" eb="19">
      <t>キ</t>
    </rPh>
    <rPh sb="20" eb="21">
      <t>ト</t>
    </rPh>
    <rPh sb="24" eb="25">
      <t>カタ</t>
    </rPh>
    <rPh sb="27" eb="28">
      <t>クミ</t>
    </rPh>
    <rPh sb="40" eb="42">
      <t>ノウフ</t>
    </rPh>
    <phoneticPr fontId="2"/>
  </si>
  <si>
    <t>申　　告　　区　　分</t>
  </si>
  <si>
    <r>
      <t>所在地及び法人名</t>
    </r>
    <r>
      <rPr>
        <sz val="5.5"/>
        <color theme="1"/>
        <rFont val="ＭＳ Ｐ明朝"/>
        <family val="1"/>
        <charset val="128"/>
      </rPr>
      <t>（法人課税信託に係る受託法人の各事業年度の法人税額を課税標準とする市町村民税の法人税額については、法人課税信託の名称を併記）</t>
    </r>
    <rPh sb="0" eb="3">
      <t>ショザイチ</t>
    </rPh>
    <rPh sb="3" eb="4">
      <t>オヨ</t>
    </rPh>
    <rPh sb="5" eb="7">
      <t>ホウジン</t>
    </rPh>
    <rPh sb="7" eb="8">
      <t>ナ</t>
    </rPh>
    <rPh sb="9" eb="11">
      <t>ホウジン</t>
    </rPh>
    <rPh sb="11" eb="13">
      <t>カゼイ</t>
    </rPh>
    <rPh sb="13" eb="15">
      <t>シンタク</t>
    </rPh>
    <rPh sb="16" eb="17">
      <t>カカ</t>
    </rPh>
    <rPh sb="18" eb="20">
      <t>ジュタク</t>
    </rPh>
    <rPh sb="20" eb="22">
      <t>ホウジン</t>
    </rPh>
    <rPh sb="23" eb="26">
      <t>カクジギョウ</t>
    </rPh>
    <rPh sb="26" eb="28">
      <t>ネンド</t>
    </rPh>
    <rPh sb="29" eb="31">
      <t>ホウジン</t>
    </rPh>
    <rPh sb="31" eb="33">
      <t>ゼイガク</t>
    </rPh>
    <rPh sb="34" eb="36">
      <t>カゼイ</t>
    </rPh>
    <rPh sb="36" eb="38">
      <t>ヒョウジュン</t>
    </rPh>
    <rPh sb="41" eb="44">
      <t>シチョウソン</t>
    </rPh>
    <rPh sb="44" eb="45">
      <t>ミン</t>
    </rPh>
    <rPh sb="45" eb="46">
      <t>ゼイ</t>
    </rPh>
    <rPh sb="47" eb="49">
      <t>ホウジン</t>
    </rPh>
    <rPh sb="49" eb="51">
      <t>ゼイガク</t>
    </rPh>
    <rPh sb="57" eb="59">
      <t>ホウジン</t>
    </rPh>
    <rPh sb="59" eb="61">
      <t>カゼイ</t>
    </rPh>
    <rPh sb="61" eb="63">
      <t>シンタク</t>
    </rPh>
    <rPh sb="64" eb="66">
      <t>メイショウ</t>
    </rPh>
    <rPh sb="67" eb="69">
      <t>ヘイキ</t>
    </rPh>
    <phoneticPr fontId="2"/>
  </si>
  <si>
    <r>
      <t xml:space="preserve">指定金融
機 関 名
</t>
    </r>
    <r>
      <rPr>
        <sz val="5"/>
        <color theme="1"/>
        <rFont val="ＭＳ Ｐ明朝"/>
        <family val="1"/>
        <charset val="128"/>
      </rPr>
      <t>(取りまとめ店)</t>
    </r>
    <rPh sb="0" eb="2">
      <t>シテイ</t>
    </rPh>
    <rPh sb="2" eb="4">
      <t>キンユウ</t>
    </rPh>
    <rPh sb="5" eb="6">
      <t>キ</t>
    </rPh>
    <rPh sb="7" eb="8">
      <t>カン</t>
    </rPh>
    <rPh sb="9" eb="10">
      <t>メイ</t>
    </rPh>
    <rPh sb="12" eb="13">
      <t>ト</t>
    </rPh>
    <rPh sb="17" eb="18">
      <t>テン</t>
    </rPh>
    <phoneticPr fontId="2"/>
  </si>
  <si>
    <t>十</t>
    <rPh sb="0" eb="1">
      <t>ジュウ</t>
    </rPh>
    <phoneticPr fontId="2"/>
  </si>
  <si>
    <t>千</t>
    <rPh sb="0" eb="1">
      <t>セン</t>
    </rPh>
    <phoneticPr fontId="2"/>
  </si>
  <si>
    <t>納付するべき月の属する年度を入力してください。</t>
    <rPh sb="0" eb="2">
      <t>ノウフ</t>
    </rPh>
    <rPh sb="6" eb="7">
      <t>ツキ</t>
    </rPh>
    <rPh sb="8" eb="9">
      <t>ゾク</t>
    </rPh>
    <rPh sb="11" eb="13">
      <t>ネンド</t>
    </rPh>
    <rPh sb="14" eb="16">
      <t>ニュウリョク</t>
    </rPh>
    <phoneticPr fontId="2"/>
  </si>
  <si>
    <t>まで</t>
  </si>
  <si>
    <t>法人市民税納付書（原符） 公</t>
    <rPh sb="0" eb="2">
      <t>ホウジン</t>
    </rPh>
    <rPh sb="2" eb="5">
      <t>シミンゼイ</t>
    </rPh>
    <rPh sb="5" eb="8">
      <t>ノウフショ</t>
    </rPh>
    <rPh sb="9" eb="10">
      <t>ゲン</t>
    </rPh>
    <rPh sb="10" eb="11">
      <t>フ</t>
    </rPh>
    <rPh sb="13" eb="14">
      <t>コウ</t>
    </rPh>
    <phoneticPr fontId="2"/>
  </si>
  <si>
    <t>管理番号</t>
    <rPh sb="0" eb="2">
      <t>カンリ</t>
    </rPh>
    <rPh sb="2" eb="3">
      <t>バン</t>
    </rPh>
    <rPh sb="3" eb="4">
      <t>ゴウ</t>
    </rPh>
    <phoneticPr fontId="2"/>
  </si>
  <si>
    <t>三浦市で指定している管理番号を入力してください。</t>
    <rPh sb="0" eb="3">
      <t>ミウラシ</t>
    </rPh>
    <rPh sb="4" eb="6">
      <t>シテイ</t>
    </rPh>
    <rPh sb="10" eb="12">
      <t>カンリ</t>
    </rPh>
    <rPh sb="12" eb="14">
      <t>バンゴウ</t>
    </rPh>
    <rPh sb="15" eb="17">
      <t>ニュウリョク</t>
    </rPh>
    <phoneticPr fontId="2"/>
  </si>
  <si>
    <t>本店又は主たる事業所の所在地を入力してください。</t>
    <rPh sb="0" eb="2">
      <t>ホンテン</t>
    </rPh>
    <rPh sb="2" eb="3">
      <t>マタ</t>
    </rPh>
    <rPh sb="4" eb="5">
      <t>シュ</t>
    </rPh>
    <rPh sb="7" eb="10">
      <t>ジギョウショ</t>
    </rPh>
    <rPh sb="11" eb="14">
      <t>ショザイチ</t>
    </rPh>
    <rPh sb="15" eb="17">
      <t>ニュウリョク</t>
    </rPh>
    <phoneticPr fontId="2"/>
  </si>
  <si>
    <r>
      <t>申告納付をする金額の内訳を各項目に入力してください。合計額は自動計算します。
なお、</t>
    </r>
    <r>
      <rPr>
        <b/>
        <u/>
        <sz val="11"/>
        <color theme="1"/>
        <rFont val="ＭＳ Ｐゴシック"/>
        <family val="3"/>
        <charset val="128"/>
      </rPr>
      <t>0円の項目には0と入力</t>
    </r>
    <r>
      <rPr>
        <sz val="11"/>
        <color theme="1"/>
        <rFont val="ＭＳ Ｐゴシック"/>
        <family val="3"/>
        <charset val="128"/>
      </rPr>
      <t>をしてください。
申告書等の納付金額と相違がないか確認をしてください。
マイナス分は記入せず、納める金額のみを入力してください。</t>
    </r>
    <rPh sb="0" eb="2">
      <t>シンコク</t>
    </rPh>
    <rPh sb="2" eb="4">
      <t>ノウフ</t>
    </rPh>
    <rPh sb="7" eb="9">
      <t>キンガク</t>
    </rPh>
    <rPh sb="10" eb="12">
      <t>ウチワケ</t>
    </rPh>
    <rPh sb="13" eb="16">
      <t>カクコウモク</t>
    </rPh>
    <rPh sb="17" eb="19">
      <t>ニュウリョク</t>
    </rPh>
    <rPh sb="26" eb="28">
      <t>ゴウケイ</t>
    </rPh>
    <rPh sb="28" eb="29">
      <t>ガク</t>
    </rPh>
    <rPh sb="30" eb="32">
      <t>ジドウ</t>
    </rPh>
    <rPh sb="32" eb="34">
      <t>ケイサン</t>
    </rPh>
    <rPh sb="43" eb="44">
      <t>エン</t>
    </rPh>
    <rPh sb="45" eb="47">
      <t>コウモク</t>
    </rPh>
    <rPh sb="51" eb="53">
      <t>ニュウリョク</t>
    </rPh>
    <rPh sb="63" eb="66">
      <t>シンコクショ</t>
    </rPh>
    <rPh sb="66" eb="67">
      <t>トウ</t>
    </rPh>
    <rPh sb="68" eb="70">
      <t>ノウフ</t>
    </rPh>
    <rPh sb="70" eb="72">
      <t>キンガク</t>
    </rPh>
    <rPh sb="73" eb="75">
      <t>ソウイ</t>
    </rPh>
    <rPh sb="79" eb="81">
      <t>カクニン</t>
    </rPh>
    <rPh sb="95" eb="96">
      <t>ブン</t>
    </rPh>
    <rPh sb="97" eb="99">
      <t>キニュウ</t>
    </rPh>
    <rPh sb="102" eb="103">
      <t>オサ</t>
    </rPh>
    <rPh sb="105" eb="107">
      <t>キンガク</t>
    </rPh>
    <rPh sb="110" eb="112">
      <t>ニュウリョク</t>
    </rPh>
    <phoneticPr fontId="2"/>
  </si>
  <si>
    <t>中央労働金庫・三浦市農業協同組合</t>
    <rPh sb="0" eb="2">
      <t>チュウオウ</t>
    </rPh>
    <rPh sb="2" eb="4">
      <t>ロウドウ</t>
    </rPh>
    <rPh sb="4" eb="6">
      <t>キンコ</t>
    </rPh>
    <rPh sb="7" eb="10">
      <t>ミウラシ</t>
    </rPh>
    <rPh sb="10" eb="12">
      <t>ノウギョウ</t>
    </rPh>
    <rPh sb="12" eb="14">
      <t>キョウドウ</t>
    </rPh>
    <rPh sb="14" eb="16">
      <t>クミアイ</t>
    </rPh>
    <phoneticPr fontId="2"/>
  </si>
  <si>
    <t>※</t>
  </si>
  <si>
    <t>納付についてのお問い合わせは</t>
    <rPh sb="0" eb="2">
      <t>ノウフ</t>
    </rPh>
    <rPh sb="8" eb="9">
      <t>ト</t>
    </rPh>
    <rPh sb="10" eb="11">
      <t>ア</t>
    </rPh>
    <phoneticPr fontId="2"/>
  </si>
  <si>
    <t>税務課　収納グループ</t>
    <rPh sb="0" eb="3">
      <t>ゼイムカ</t>
    </rPh>
    <rPh sb="4" eb="6">
      <t>シュウノウ</t>
    </rPh>
    <phoneticPr fontId="2"/>
  </si>
  <si>
    <t>（内線）244・245・249</t>
    <rPh sb="1" eb="3">
      <t>ナイセン</t>
    </rPh>
    <phoneticPr fontId="2"/>
  </si>
  <si>
    <t>＊</t>
  </si>
  <si>
    <r>
      <t>「入力用」シートの各項目に必要事項の入力をしてください。</t>
    </r>
    <r>
      <rPr>
        <b/>
        <sz val="11"/>
        <color rgb="FFFF0000"/>
        <rFont val="ＭＳ Ｐゴシック"/>
        <family val="3"/>
        <charset val="128"/>
      </rPr>
      <t>※記入漏れがあると使用できません。</t>
    </r>
    <rPh sb="1" eb="3">
      <t>ニュウリョク</t>
    </rPh>
    <rPh sb="3" eb="4">
      <t>ヨウ</t>
    </rPh>
    <rPh sb="9" eb="12">
      <t>カクコウモク</t>
    </rPh>
    <rPh sb="13" eb="15">
      <t>ヒツヨウ</t>
    </rPh>
    <rPh sb="15" eb="17">
      <t>ジコウ</t>
    </rPh>
    <rPh sb="18" eb="20">
      <t>ニュウリョク</t>
    </rPh>
    <rPh sb="29" eb="31">
      <t>キニュウ</t>
    </rPh>
    <rPh sb="31" eb="32">
      <t>モ</t>
    </rPh>
    <rPh sb="37" eb="39">
      <t>シヨウ</t>
    </rPh>
    <phoneticPr fontId="2"/>
  </si>
  <si>
    <t>税務課　住民税グループ</t>
    <rPh sb="0" eb="2">
      <t>ゼイム</t>
    </rPh>
    <rPh sb="2" eb="3">
      <t>カ</t>
    </rPh>
    <rPh sb="4" eb="7">
      <t>ジュウミンゼイ</t>
    </rPh>
    <phoneticPr fontId="2"/>
  </si>
  <si>
    <t>（内線）242・246</t>
    <rPh sb="1" eb="3">
      <t>ナイセン</t>
    </rPh>
    <phoneticPr fontId="2"/>
  </si>
  <si>
    <t>納付書の入力方法についてのお問い合わせは</t>
    <rPh sb="0" eb="2">
      <t>ノウフ</t>
    </rPh>
    <rPh sb="2" eb="3">
      <t>ショ</t>
    </rPh>
    <rPh sb="4" eb="6">
      <t>ニュウリョク</t>
    </rPh>
    <rPh sb="6" eb="8">
      <t>ホウホウ</t>
    </rPh>
    <rPh sb="14" eb="15">
      <t>ト</t>
    </rPh>
    <rPh sb="16" eb="17">
      <t>ア</t>
    </rPh>
    <phoneticPr fontId="2"/>
  </si>
  <si>
    <t>※</t>
    <phoneticPr fontId="2"/>
  </si>
  <si>
    <t>※納期限を過ぎると、三浦市以外のゆうちょ銀行、郵便局では納付ができ</t>
    <rPh sb="1" eb="4">
      <t>ノウキゲン</t>
    </rPh>
    <rPh sb="5" eb="6">
      <t>ス</t>
    </rPh>
    <rPh sb="10" eb="13">
      <t>ミウラシ</t>
    </rPh>
    <rPh sb="13" eb="15">
      <t>イガイ</t>
    </rPh>
    <rPh sb="20" eb="22">
      <t>ギンコウ</t>
    </rPh>
    <rPh sb="23" eb="26">
      <t>ユウビンキョク</t>
    </rPh>
    <rPh sb="28" eb="30">
      <t>ノウフ</t>
    </rPh>
    <phoneticPr fontId="2"/>
  </si>
  <si>
    <t>電話番号　046-882-1111</t>
    <rPh sb="0" eb="2">
      <t>デンワ</t>
    </rPh>
    <rPh sb="2" eb="4">
      <t>バンゴウ</t>
    </rPh>
    <phoneticPr fontId="2"/>
  </si>
  <si>
    <t>ない場合があります。その際には、振込取扱票を送付しますので市役所税</t>
    <rPh sb="2" eb="4">
      <t>バアイ</t>
    </rPh>
    <rPh sb="12" eb="13">
      <t>サイ</t>
    </rPh>
    <rPh sb="16" eb="18">
      <t>フリコミ</t>
    </rPh>
    <rPh sb="18" eb="20">
      <t>トリアツカイ</t>
    </rPh>
    <rPh sb="20" eb="21">
      <t>ヒョウ</t>
    </rPh>
    <rPh sb="22" eb="24">
      <t>ソウフ</t>
    </rPh>
    <rPh sb="29" eb="32">
      <t>シヤクショ</t>
    </rPh>
    <rPh sb="32" eb="33">
      <t>ゼイ</t>
    </rPh>
    <phoneticPr fontId="2"/>
  </si>
  <si>
    <t>務課収納グループまでご連絡ください。</t>
    <rPh sb="1" eb="2">
      <t>カ</t>
    </rPh>
    <rPh sb="2" eb="4">
      <t>シュウノウ</t>
    </rPh>
    <rPh sb="11" eb="13">
      <t>レンラク</t>
    </rPh>
    <phoneticPr fontId="2"/>
  </si>
  <si>
    <t>ゆうちょ銀行・郵便局</t>
    <rPh sb="4" eb="6">
      <t>ギンコウ</t>
    </rPh>
    <rPh sb="7" eb="10">
      <t>ユウビンキョク</t>
    </rPh>
    <phoneticPr fontId="2"/>
  </si>
  <si>
    <t>神奈川県、茨城県、栃木県、群馬県、埼玉県、千葉県、山梨県、東京都に所在する</t>
    <rPh sb="0" eb="4">
      <t>カナガワケン</t>
    </rPh>
    <rPh sb="5" eb="8">
      <t>イバラキケン</t>
    </rPh>
    <rPh sb="9" eb="12">
      <t>トチギケン</t>
    </rPh>
    <rPh sb="13" eb="15">
      <t>グンマ</t>
    </rPh>
    <rPh sb="15" eb="16">
      <t>ケン</t>
    </rPh>
    <rPh sb="17" eb="20">
      <t>サイタマケン</t>
    </rPh>
    <rPh sb="21" eb="24">
      <t>チバケン</t>
    </rPh>
    <rPh sb="25" eb="28">
      <t>ヤマナシケン</t>
    </rPh>
    <rPh sb="29" eb="32">
      <t>トウキョウト</t>
    </rPh>
    <phoneticPr fontId="2"/>
  </si>
  <si>
    <t>令和</t>
  </si>
  <si>
    <t>　 「未入力の項目があるため、この納付書は使用できません」と表示されます。</t>
    <phoneticPr fontId="2"/>
  </si>
  <si>
    <t>※入力済の項目は白色、未入力の項目は黄色で表示されます。入力漏れがあると印刷用シートの領収日付印欄に</t>
    <rPh sb="1" eb="3">
      <t>ニュウリョク</t>
    </rPh>
    <rPh sb="3" eb="4">
      <t>ズ</t>
    </rPh>
    <rPh sb="5" eb="7">
      <t>コウモク</t>
    </rPh>
    <rPh sb="8" eb="10">
      <t>シロイロ</t>
    </rPh>
    <rPh sb="11" eb="14">
      <t>ミニュウリョク</t>
    </rPh>
    <rPh sb="15" eb="17">
      <t>コウモク</t>
    </rPh>
    <rPh sb="18" eb="20">
      <t>キイロ</t>
    </rPh>
    <rPh sb="21" eb="23">
      <t>ヒョウジ</t>
    </rPh>
    <rPh sb="43" eb="45">
      <t>リョウシュウ</t>
    </rPh>
    <rPh sb="45" eb="47">
      <t>ヒヅケ</t>
    </rPh>
    <rPh sb="47" eb="48">
      <t>イン</t>
    </rPh>
    <rPh sb="48" eb="49">
      <t>ラン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</si>
</sst>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6">
    <font>
      <sz val="11"/>
      <color theme="1"/>
      <name val="ＭＳ Ｐゴシック"/>
    </font>
    <font>
      <sz val="11"/>
      <color theme="1"/>
      <name val="ＭＳ Ｐゴシック"/>
      <family val="3"/>
      <charset val="128"/>
    </font>
    <font>
      <sz val="6"/>
      <name val="ＭＳ Ｐゴシック"/>
      <family val="3"/>
      <charset val="128"/>
    </font>
    <font>
      <b/>
      <sz val="16"/>
      <color theme="1"/>
      <name val="ＭＳ Ｐゴシック"/>
      <family val="3"/>
      <charset val="128"/>
    </font>
    <font>
      <b/>
      <sz val="14"/>
      <color theme="1"/>
      <name val="ＭＳ Ｐゴシック"/>
      <family val="3"/>
      <charset val="128"/>
    </font>
    <font>
      <b/>
      <sz val="11"/>
      <color theme="1"/>
      <name val="ＭＳ Ｐゴシック"/>
      <family val="3"/>
      <charset val="128"/>
    </font>
    <font>
      <sz val="16"/>
      <color theme="1"/>
      <name val="HGS創英角ﾎﾟｯﾌﾟ体"/>
      <family val="3"/>
      <charset val="128"/>
    </font>
    <font>
      <sz val="14"/>
      <color theme="1"/>
      <name val="HGS創英角ﾎﾟｯﾌﾟ体"/>
      <family val="3"/>
      <charset val="128"/>
    </font>
    <font>
      <sz val="8"/>
      <color theme="1"/>
      <name val="ＭＳ Ｐゴシック"/>
      <family val="3"/>
      <charset val="128"/>
    </font>
    <font>
      <sz val="6"/>
      <color theme="1"/>
      <name val="ＭＳ Ｐゴシック"/>
      <family val="3"/>
      <charset val="128"/>
    </font>
    <font>
      <sz val="11"/>
      <color theme="1"/>
      <name val="ＭＳ Ｐ明朝"/>
      <family val="1"/>
      <charset val="128"/>
    </font>
    <font>
      <b/>
      <sz val="16"/>
      <color theme="1"/>
      <name val="ＭＳ Ｐ明朝"/>
      <family val="1"/>
      <charset val="128"/>
    </font>
    <font>
      <sz val="10"/>
      <color theme="1"/>
      <name val="ＭＳ Ｐ明朝"/>
      <family val="1"/>
      <charset val="128"/>
    </font>
    <font>
      <sz val="8"/>
      <color theme="1"/>
      <name val="ＭＳ Ｐ明朝"/>
      <family val="1"/>
      <charset val="128"/>
    </font>
    <font>
      <sz val="9"/>
      <color theme="1"/>
      <name val="ＭＳ Ｐ明朝"/>
      <family val="1"/>
      <charset val="128"/>
    </font>
    <font>
      <sz val="6"/>
      <color theme="1"/>
      <name val="ＭＳ Ｐ明朝"/>
      <family val="1"/>
      <charset val="128"/>
    </font>
    <font>
      <sz val="5.5"/>
      <color theme="1"/>
      <name val="ＭＳ Ｐ明朝"/>
      <family val="1"/>
      <charset val="128"/>
    </font>
    <font>
      <b/>
      <sz val="11"/>
      <color theme="1"/>
      <name val="ＭＳ Ｐ明朝"/>
      <family val="1"/>
      <charset val="128"/>
    </font>
    <font>
      <sz val="9"/>
      <color theme="1"/>
      <name val="ＭＳ Ｐゴシック"/>
      <family val="3"/>
      <charset val="128"/>
    </font>
    <font>
      <b/>
      <sz val="11"/>
      <color rgb="FFFF0000"/>
      <name val="ＭＳ Ｐ明朝"/>
      <family val="1"/>
      <charset val="128"/>
    </font>
    <font>
      <sz val="5"/>
      <color theme="1"/>
      <name val="ＭＳ Ｐ明朝"/>
      <family val="1"/>
      <charset val="128"/>
    </font>
    <font>
      <b/>
      <u/>
      <sz val="11"/>
      <color theme="1"/>
      <name val="ＭＳ Ｐゴシック"/>
      <family val="3"/>
      <charset val="128"/>
    </font>
    <font>
      <b/>
      <sz val="11"/>
      <color rgb="FFFF0000"/>
      <name val="ＭＳ Ｐゴシック"/>
      <family val="3"/>
      <charset val="128"/>
    </font>
    <font>
      <b/>
      <sz val="11"/>
      <name val="ＭＳ Ｐゴシック"/>
      <family val="3"/>
      <charset val="128"/>
    </font>
    <font>
      <sz val="11"/>
      <name val="ＭＳ Ｐゴシック"/>
      <family val="3"/>
      <charset val="128"/>
    </font>
    <font>
      <sz val="11"/>
      <color theme="8" tint="0.59999389629810485"/>
      <name val="ＭＳ Ｐゴシック"/>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theme="3" tint="0.79998168889431442"/>
        <bgColor indexed="64"/>
      </patternFill>
    </fill>
    <fill>
      <patternFill patternType="solid">
        <fgColor theme="4" tint="0.39997558519241921"/>
        <bgColor indexed="64"/>
      </patternFill>
    </fill>
    <fill>
      <patternFill patternType="solid">
        <fgColor theme="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thin">
        <color auto="1"/>
      </bottom>
      <diagonal/>
    </border>
    <border>
      <left/>
      <right/>
      <top style="thin">
        <color auto="1"/>
      </top>
      <bottom/>
      <diagonal/>
    </border>
    <border>
      <left/>
      <right/>
      <top/>
      <bottom style="medium">
        <color indexed="64"/>
      </bottom>
      <diagonal/>
    </border>
    <border>
      <left/>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auto="1"/>
      </right>
      <top/>
      <bottom style="thin">
        <color auto="1"/>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style="thin">
        <color auto="1"/>
      </right>
      <top style="thin">
        <color auto="1"/>
      </top>
      <bottom/>
      <diagonal/>
    </border>
    <border>
      <left/>
      <right style="dashed">
        <color auto="1"/>
      </right>
      <top style="thin">
        <color auto="1"/>
      </top>
      <bottom/>
      <diagonal/>
    </border>
    <border>
      <left/>
      <right style="dashed">
        <color auto="1"/>
      </right>
      <top/>
      <bottom style="thin">
        <color auto="1"/>
      </bottom>
      <diagonal/>
    </border>
    <border>
      <left/>
      <right style="thin">
        <color indexed="64"/>
      </right>
      <top/>
      <bottom style="medium">
        <color indexed="64"/>
      </bottom>
      <diagonal/>
    </border>
    <border>
      <left style="dashed">
        <color auto="1"/>
      </left>
      <right/>
      <top style="thin">
        <color auto="1"/>
      </top>
      <bottom/>
      <diagonal/>
    </border>
    <border>
      <left/>
      <right style="thin">
        <color auto="1"/>
      </right>
      <top/>
      <bottom style="thin">
        <color indexed="64"/>
      </bottom>
      <diagonal/>
    </border>
    <border>
      <left/>
      <right style="dotted">
        <color indexed="64"/>
      </right>
      <top/>
      <bottom/>
      <diagonal/>
    </border>
    <border>
      <left/>
      <right style="dotted">
        <color indexed="64"/>
      </right>
      <top/>
      <bottom style="thin">
        <color indexed="64"/>
      </bottom>
      <diagonal/>
    </border>
    <border>
      <left/>
      <right style="dotted">
        <color indexed="64"/>
      </right>
      <top style="thin">
        <color indexed="64"/>
      </top>
      <bottom/>
      <diagonal/>
    </border>
    <border>
      <left/>
      <right style="dotted">
        <color indexed="64"/>
      </right>
      <top/>
      <bottom style="medium">
        <color indexed="64"/>
      </bottom>
      <diagonal/>
    </border>
    <border>
      <left/>
      <right style="dotted">
        <color indexed="64"/>
      </right>
      <top style="medium">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dotted">
        <color indexed="64"/>
      </left>
      <right/>
      <top/>
      <bottom style="medium">
        <color indexed="64"/>
      </bottom>
      <diagonal/>
    </border>
    <border>
      <left style="dotted">
        <color indexed="64"/>
      </left>
      <right/>
      <top style="medium">
        <color indexed="64"/>
      </top>
      <bottom/>
      <diagonal/>
    </border>
    <border>
      <left style="dotted">
        <color indexed="64"/>
      </left>
      <right/>
      <top/>
      <bottom style="medium">
        <color auto="1"/>
      </bottom>
      <diagonal/>
    </border>
    <border>
      <left/>
      <right style="thin">
        <color indexed="64"/>
      </right>
      <top/>
      <bottom style="medium">
        <color auto="1"/>
      </bottom>
      <diagonal/>
    </border>
    <border>
      <left style="thin">
        <color indexed="64"/>
      </left>
      <right/>
      <top/>
      <bottom style="medium">
        <color auto="1"/>
      </bottom>
      <diagonal/>
    </border>
    <border>
      <left/>
      <right/>
      <top style="medium">
        <color auto="1"/>
      </top>
      <bottom/>
      <diagonal/>
    </border>
    <border>
      <left/>
      <right style="dotted">
        <color indexed="64"/>
      </right>
      <top/>
      <bottom style="medium">
        <color auto="1"/>
      </bottom>
      <diagonal/>
    </border>
    <border>
      <left/>
      <right style="thin">
        <color auto="1"/>
      </right>
      <top/>
      <bottom/>
      <diagonal/>
    </border>
    <border>
      <left/>
      <right style="thin">
        <color auto="1"/>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indexed="64"/>
      </bottom>
      <diagonal/>
    </border>
    <border>
      <left style="thin">
        <color auto="1"/>
      </left>
      <right/>
      <top style="thin">
        <color indexed="64"/>
      </top>
      <bottom/>
      <diagonal/>
    </border>
    <border>
      <left style="thin">
        <color auto="1"/>
      </left>
      <right/>
      <top/>
      <bottom/>
      <diagonal/>
    </border>
    <border>
      <left/>
      <right style="thin">
        <color indexed="64"/>
      </right>
      <top/>
      <bottom style="thin">
        <color auto="1"/>
      </bottom>
      <diagonal/>
    </border>
    <border>
      <left/>
      <right style="thin">
        <color auto="1"/>
      </right>
      <top style="thin">
        <color auto="1"/>
      </top>
      <bottom style="thin">
        <color auto="1"/>
      </bottom>
      <diagonal/>
    </border>
    <border>
      <left/>
      <right style="thin">
        <color indexed="64"/>
      </right>
      <top style="thin">
        <color auto="1"/>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auto="1"/>
      </left>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326">
    <xf numFmtId="0" fontId="0" fillId="0" borderId="0" xfId="0">
      <alignment vertical="center"/>
    </xf>
    <xf numFmtId="0" fontId="0" fillId="2" borderId="0" xfId="0" applyFill="1">
      <alignment vertical="center"/>
    </xf>
    <xf numFmtId="0" fontId="4" fillId="2" borderId="0" xfId="0" applyFont="1" applyFill="1">
      <alignment vertical="center"/>
    </xf>
    <xf numFmtId="0" fontId="0" fillId="2" borderId="0" xfId="0" applyFill="1" applyAlignment="1">
      <alignment horizontal="right" vertical="center"/>
    </xf>
    <xf numFmtId="0" fontId="0" fillId="3" borderId="0" xfId="0" applyFill="1">
      <alignment vertical="center"/>
    </xf>
    <xf numFmtId="0" fontId="5" fillId="3" borderId="1" xfId="0" applyFont="1" applyFill="1" applyBorder="1" applyProtection="1">
      <alignment vertical="center"/>
    </xf>
    <xf numFmtId="0" fontId="0" fillId="0" borderId="1" xfId="0" applyFill="1" applyBorder="1" applyProtection="1">
      <alignment vertical="center"/>
      <protection locked="0"/>
    </xf>
    <xf numFmtId="0" fontId="0" fillId="5" borderId="1" xfId="0" applyFill="1" applyBorder="1" applyProtection="1">
      <alignment vertical="center"/>
      <protection locked="0"/>
    </xf>
    <xf numFmtId="0" fontId="0" fillId="0" borderId="0" xfId="0" applyProtection="1">
      <alignment vertical="center"/>
    </xf>
    <xf numFmtId="0" fontId="0" fillId="0" borderId="0" xfId="0" applyProtection="1">
      <alignment vertical="center"/>
      <protection locked="0"/>
    </xf>
    <xf numFmtId="0" fontId="0" fillId="3" borderId="1" xfId="0" applyFill="1" applyBorder="1" applyAlignment="1">
      <alignment vertical="center" wrapText="1"/>
    </xf>
    <xf numFmtId="0" fontId="0" fillId="0" borderId="0" xfId="0" applyAlignment="1">
      <alignment horizontal="left" vertical="center"/>
    </xf>
    <xf numFmtId="0" fontId="10" fillId="0" borderId="4" xfId="0" applyFont="1" applyBorder="1">
      <alignment vertical="center"/>
    </xf>
    <xf numFmtId="0" fontId="10" fillId="0" borderId="5" xfId="0" applyFont="1" applyBorder="1">
      <alignment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6" xfId="0" applyFont="1" applyBorder="1">
      <alignment vertical="center"/>
    </xf>
    <xf numFmtId="0" fontId="15" fillId="0" borderId="0" xfId="0" applyFont="1" applyBorder="1" applyAlignment="1">
      <alignment vertical="center"/>
    </xf>
    <xf numFmtId="0" fontId="11" fillId="0" borderId="17" xfId="0" applyFont="1" applyBorder="1" applyAlignment="1">
      <alignment horizontal="left" vertical="center" wrapText="1"/>
    </xf>
    <xf numFmtId="0" fontId="10" fillId="0" borderId="16" xfId="0" applyFont="1" applyBorder="1" applyAlignment="1">
      <alignment horizontal="center" vertical="center"/>
    </xf>
    <xf numFmtId="0" fontId="10" fillId="0" borderId="0" xfId="0" applyFont="1" applyBorder="1" applyAlignment="1">
      <alignment horizontal="center" vertical="center"/>
    </xf>
    <xf numFmtId="0" fontId="10" fillId="0" borderId="2" xfId="0" applyFont="1" applyBorder="1" applyAlignment="1">
      <alignment horizontal="center" vertical="center"/>
    </xf>
    <xf numFmtId="0" fontId="10" fillId="0" borderId="2" xfId="0" applyFont="1" applyBorder="1">
      <alignment vertical="center"/>
    </xf>
    <xf numFmtId="0" fontId="10" fillId="0" borderId="16" xfId="0" applyFont="1" applyBorder="1" applyAlignment="1">
      <alignment horizontal="right" vertical="center"/>
    </xf>
    <xf numFmtId="0" fontId="10" fillId="0" borderId="23" xfId="0" applyFont="1" applyBorder="1" applyAlignment="1">
      <alignment horizontal="center" vertical="center"/>
    </xf>
    <xf numFmtId="0" fontId="10" fillId="0" borderId="21" xfId="0" applyFont="1" applyBorder="1" applyAlignment="1">
      <alignment horizontal="center" vertical="center"/>
    </xf>
    <xf numFmtId="0" fontId="0" fillId="0" borderId="24" xfId="0" applyBorder="1">
      <alignment vertical="center"/>
    </xf>
    <xf numFmtId="0" fontId="10" fillId="0" borderId="0" xfId="0" applyFont="1" applyFill="1" applyBorder="1">
      <alignment vertical="center"/>
    </xf>
    <xf numFmtId="0" fontId="10" fillId="0" borderId="0" xfId="0" applyFont="1" applyBorder="1" applyAlignment="1">
      <alignment horizontal="right" vertical="center"/>
    </xf>
    <xf numFmtId="0" fontId="10" fillId="0" borderId="24" xfId="0" applyFont="1" applyBorder="1">
      <alignment vertical="center"/>
    </xf>
    <xf numFmtId="0" fontId="0" fillId="0" borderId="5" xfId="0" applyBorder="1">
      <alignment vertical="center"/>
    </xf>
    <xf numFmtId="0" fontId="0" fillId="0" borderId="6" xfId="0" applyBorder="1">
      <alignment vertical="center"/>
    </xf>
    <xf numFmtId="0" fontId="11" fillId="0" borderId="9" xfId="0" applyFont="1" applyBorder="1" applyAlignment="1">
      <alignment horizontal="left" vertical="center" wrapText="1"/>
    </xf>
    <xf numFmtId="0" fontId="0" fillId="0" borderId="2" xfId="0" applyBorder="1">
      <alignment vertical="center"/>
    </xf>
    <xf numFmtId="0" fontId="11" fillId="0" borderId="29" xfId="0" applyFont="1" applyBorder="1" applyAlignment="1">
      <alignment horizontal="left" vertical="center" wrapText="1"/>
    </xf>
    <xf numFmtId="0" fontId="15" fillId="0" borderId="16" xfId="0" applyFont="1" applyBorder="1" applyAlignment="1">
      <alignment horizontal="center" vertical="center" textRotation="255"/>
    </xf>
    <xf numFmtId="0" fontId="15" fillId="0" borderId="17" xfId="0" applyFont="1" applyBorder="1" applyAlignment="1">
      <alignment horizontal="center" vertical="center" textRotation="255"/>
    </xf>
    <xf numFmtId="0" fontId="15" fillId="0" borderId="16" xfId="0" applyFont="1" applyBorder="1" applyAlignment="1">
      <alignment vertical="center" textRotation="255"/>
    </xf>
    <xf numFmtId="0" fontId="15" fillId="0" borderId="32" xfId="0" applyFont="1" applyBorder="1" applyAlignment="1">
      <alignment vertical="center" textRotation="255"/>
    </xf>
    <xf numFmtId="0" fontId="10" fillId="0" borderId="5" xfId="0" applyFont="1" applyBorder="1" applyAlignment="1">
      <alignment vertical="center" shrinkToFit="1"/>
    </xf>
    <xf numFmtId="0" fontId="15" fillId="0" borderId="9" xfId="0" applyFont="1" applyBorder="1" applyAlignment="1">
      <alignment horizontal="center" vertical="center" textRotation="255"/>
    </xf>
    <xf numFmtId="0" fontId="10" fillId="0" borderId="33" xfId="0" applyFont="1" applyBorder="1" applyAlignment="1">
      <alignment vertical="center" shrinkToFit="1"/>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8" fillId="0" borderId="0" xfId="0" applyFont="1" applyBorder="1" applyAlignment="1">
      <alignment vertical="center"/>
    </xf>
    <xf numFmtId="0" fontId="10" fillId="0" borderId="38" xfId="0" applyFont="1" applyBorder="1" applyAlignment="1">
      <alignment vertical="center" shrinkToFit="1"/>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22" xfId="0" applyFont="1" applyBorder="1" applyAlignment="1">
      <alignment vertical="center" shrinkToFit="1"/>
    </xf>
    <xf numFmtId="0" fontId="10" fillId="0" borderId="9" xfId="0" applyFont="1" applyBorder="1">
      <alignment vertical="center"/>
    </xf>
    <xf numFmtId="0" fontId="10" fillId="0" borderId="35" xfId="0" applyFont="1" applyBorder="1" applyAlignment="1">
      <alignment vertical="center" shrinkToFit="1"/>
    </xf>
    <xf numFmtId="0" fontId="10" fillId="0" borderId="23" xfId="0" applyFont="1" applyBorder="1">
      <alignment vertical="center"/>
    </xf>
    <xf numFmtId="0" fontId="11" fillId="0" borderId="24" xfId="0" applyFont="1" applyBorder="1" applyAlignment="1">
      <alignment horizontal="left" vertical="center" wrapText="1"/>
    </xf>
    <xf numFmtId="0" fontId="0" fillId="0" borderId="9" xfId="0" applyBorder="1">
      <alignment vertical="center"/>
    </xf>
    <xf numFmtId="0" fontId="10" fillId="0" borderId="39" xfId="0" applyFont="1" applyBorder="1" applyAlignment="1">
      <alignment vertical="center" shrinkToFit="1"/>
    </xf>
    <xf numFmtId="0" fontId="10" fillId="0" borderId="23" xfId="0" applyFont="1" applyBorder="1" applyAlignment="1">
      <alignment vertical="center" shrinkToFit="1"/>
    </xf>
    <xf numFmtId="0" fontId="10" fillId="0" borderId="22" xfId="0" applyFont="1" applyBorder="1">
      <alignment vertical="center"/>
    </xf>
    <xf numFmtId="0" fontId="5" fillId="0" borderId="0" xfId="0" applyFont="1">
      <alignment vertical="center"/>
    </xf>
    <xf numFmtId="0" fontId="10" fillId="0" borderId="54" xfId="0" applyFont="1" applyBorder="1" applyAlignment="1">
      <alignment horizontal="center" vertical="center"/>
    </xf>
    <xf numFmtId="0" fontId="10" fillId="0" borderId="16" xfId="0" applyFont="1" applyBorder="1">
      <alignment vertical="center"/>
    </xf>
    <xf numFmtId="0" fontId="10" fillId="0" borderId="17" xfId="0" applyFont="1" applyBorder="1">
      <alignment vertical="center"/>
    </xf>
    <xf numFmtId="0" fontId="10" fillId="0" borderId="0" xfId="0" applyFont="1">
      <alignment vertical="center"/>
    </xf>
    <xf numFmtId="0" fontId="15" fillId="0" borderId="0" xfId="0" applyFont="1" applyBorder="1" applyAlignment="1">
      <alignment vertical="center" textRotation="255"/>
    </xf>
    <xf numFmtId="0" fontId="15" fillId="0" borderId="17" xfId="0" applyFont="1" applyBorder="1" applyAlignment="1">
      <alignment vertical="center" textRotation="255"/>
    </xf>
    <xf numFmtId="0" fontId="15" fillId="0" borderId="24" xfId="0" applyFont="1" applyBorder="1" applyAlignment="1">
      <alignment vertical="center" textRotation="255"/>
    </xf>
    <xf numFmtId="32" fontId="10" fillId="0" borderId="5" xfId="0" applyNumberFormat="1" applyFont="1" applyBorder="1" applyAlignment="1">
      <alignment vertical="center" shrinkToFit="1"/>
    </xf>
    <xf numFmtId="32" fontId="10" fillId="0" borderId="5" xfId="0" applyNumberFormat="1" applyFont="1" applyBorder="1" applyAlignment="1">
      <alignment horizontal="center" vertical="center"/>
    </xf>
    <xf numFmtId="32" fontId="10" fillId="0" borderId="6" xfId="0" applyNumberFormat="1" applyFont="1" applyBorder="1" applyAlignment="1">
      <alignment horizontal="center" vertical="center"/>
    </xf>
    <xf numFmtId="32" fontId="10" fillId="0" borderId="33" xfId="0" applyNumberFormat="1" applyFont="1" applyBorder="1" applyAlignment="1">
      <alignment vertical="center" shrinkToFit="1"/>
    </xf>
    <xf numFmtId="32" fontId="10" fillId="0" borderId="33" xfId="0" applyNumberFormat="1" applyFont="1" applyBorder="1" applyAlignment="1">
      <alignment horizontal="center" vertical="center"/>
    </xf>
    <xf numFmtId="32" fontId="10" fillId="0" borderId="34" xfId="0" applyNumberFormat="1" applyFont="1" applyBorder="1" applyAlignment="1">
      <alignment horizontal="center" vertical="center"/>
    </xf>
    <xf numFmtId="32" fontId="10" fillId="0" borderId="39" xfId="0" applyNumberFormat="1" applyFont="1" applyBorder="1" applyAlignment="1">
      <alignment vertical="center" shrinkToFit="1"/>
    </xf>
    <xf numFmtId="32" fontId="10" fillId="0" borderId="39" xfId="0" applyNumberFormat="1" applyFont="1" applyBorder="1" applyAlignment="1">
      <alignment horizontal="center" vertical="center"/>
    </xf>
    <xf numFmtId="32" fontId="10" fillId="0" borderId="40" xfId="0" applyNumberFormat="1" applyFont="1" applyBorder="1" applyAlignment="1">
      <alignment horizontal="center" vertical="center"/>
    </xf>
    <xf numFmtId="32" fontId="10" fillId="0" borderId="23" xfId="0" applyNumberFormat="1" applyFont="1" applyBorder="1" applyAlignment="1">
      <alignment vertical="center" shrinkToFit="1"/>
    </xf>
    <xf numFmtId="32" fontId="10" fillId="0" borderId="23" xfId="0" applyNumberFormat="1" applyFont="1" applyBorder="1" applyAlignment="1">
      <alignment horizontal="center" vertical="center"/>
    </xf>
    <xf numFmtId="32" fontId="10" fillId="0" borderId="21" xfId="0" applyNumberFormat="1" applyFont="1" applyBorder="1" applyAlignment="1">
      <alignment horizontal="center" vertical="center"/>
    </xf>
    <xf numFmtId="0" fontId="13" fillId="0" borderId="0" xfId="0" applyFont="1" applyBorder="1">
      <alignment vertical="center"/>
    </xf>
    <xf numFmtId="0" fontId="13" fillId="0" borderId="23" xfId="0" applyFont="1" applyBorder="1">
      <alignment vertical="center"/>
    </xf>
    <xf numFmtId="0" fontId="15" fillId="0" borderId="0" xfId="0" applyFont="1" applyBorder="1" applyAlignment="1">
      <alignment horizontal="center" vertical="center" textRotation="255"/>
    </xf>
    <xf numFmtId="0" fontId="15" fillId="0" borderId="2" xfId="0" applyFont="1" applyBorder="1" applyAlignment="1">
      <alignment horizontal="center" vertical="center" textRotation="255"/>
    </xf>
    <xf numFmtId="0" fontId="15" fillId="0" borderId="5" xfId="0" applyFont="1" applyBorder="1" applyAlignment="1">
      <alignment vertical="center" textRotation="255"/>
    </xf>
    <xf numFmtId="0" fontId="10" fillId="0" borderId="32" xfId="0" applyFont="1" applyBorder="1">
      <alignment vertical="center"/>
    </xf>
    <xf numFmtId="0" fontId="10" fillId="0" borderId="4" xfId="0" applyFont="1" applyBorder="1" applyAlignment="1">
      <alignment vertical="center" shrinkToFit="1"/>
    </xf>
    <xf numFmtId="0" fontId="10" fillId="0" borderId="48" xfId="0" applyFont="1" applyBorder="1">
      <alignment vertical="center"/>
    </xf>
    <xf numFmtId="0" fontId="0" fillId="0" borderId="48" xfId="0" applyBorder="1">
      <alignment vertical="center"/>
    </xf>
    <xf numFmtId="0" fontId="5" fillId="0" borderId="1" xfId="0" applyFont="1" applyFill="1" applyBorder="1" applyProtection="1">
      <alignment vertical="center"/>
      <protection locked="0"/>
    </xf>
    <xf numFmtId="0" fontId="1" fillId="2" borderId="0" xfId="0" applyFont="1" applyFill="1">
      <alignment vertical="center"/>
    </xf>
    <xf numFmtId="0" fontId="1" fillId="2" borderId="0" xfId="0" applyFont="1" applyFill="1" applyAlignment="1">
      <alignment horizontal="right" vertical="center"/>
    </xf>
    <xf numFmtId="0" fontId="5" fillId="3" borderId="1" xfId="0" applyFont="1" applyFill="1" applyBorder="1" applyAlignment="1" applyProtection="1">
      <alignment horizontal="center" vertical="center"/>
    </xf>
    <xf numFmtId="0" fontId="22" fillId="3" borderId="0" xfId="0" applyFont="1" applyFill="1">
      <alignment vertical="center"/>
    </xf>
    <xf numFmtId="0" fontId="1" fillId="3" borderId="1" xfId="0" applyFont="1" applyFill="1" applyBorder="1" applyAlignment="1" applyProtection="1">
      <alignment vertical="center" wrapText="1"/>
    </xf>
    <xf numFmtId="0" fontId="23" fillId="3" borderId="0" xfId="0" applyFont="1" applyFill="1">
      <alignment vertical="center"/>
    </xf>
    <xf numFmtId="0" fontId="24" fillId="3" borderId="0" xfId="0" applyFont="1" applyFill="1">
      <alignment vertical="center"/>
    </xf>
    <xf numFmtId="0" fontId="3" fillId="2" borderId="0" xfId="0" applyFont="1" applyFill="1" applyAlignment="1">
      <alignment horizontal="center" vertical="center"/>
    </xf>
    <xf numFmtId="0" fontId="6" fillId="4" borderId="0" xfId="0" applyFont="1" applyFill="1" applyAlignment="1">
      <alignment horizontal="center" vertical="center"/>
    </xf>
    <xf numFmtId="0" fontId="6" fillId="4" borderId="0" xfId="0" applyFont="1" applyFill="1" applyBorder="1" applyAlignment="1">
      <alignment horizontal="center" vertical="center"/>
    </xf>
    <xf numFmtId="0" fontId="7" fillId="4" borderId="0" xfId="0" applyFont="1" applyFill="1" applyAlignment="1">
      <alignment horizontal="center" vertical="center"/>
    </xf>
    <xf numFmtId="0" fontId="7" fillId="4" borderId="2" xfId="0" applyFont="1" applyFill="1" applyBorder="1" applyAlignment="1">
      <alignment horizontal="center" vertical="center"/>
    </xf>
    <xf numFmtId="0" fontId="5" fillId="3" borderId="1" xfId="0" applyFont="1" applyFill="1" applyBorder="1" applyAlignment="1" applyProtection="1">
      <alignment horizontal="center" vertical="center"/>
    </xf>
    <xf numFmtId="0" fontId="1" fillId="0" borderId="1" xfId="0" applyFont="1" applyFill="1" applyBorder="1" applyAlignment="1" applyProtection="1">
      <alignment horizontal="center" vertical="center"/>
      <protection locked="0"/>
    </xf>
    <xf numFmtId="0" fontId="0" fillId="0" borderId="1" xfId="0" applyFill="1" applyBorder="1" applyAlignment="1" applyProtection="1">
      <alignment horizontal="center" vertical="center"/>
      <protection locked="0"/>
    </xf>
    <xf numFmtId="0" fontId="1" fillId="0" borderId="1" xfId="0" applyFont="1" applyFill="1" applyBorder="1" applyAlignment="1" applyProtection="1">
      <alignment horizontal="center" vertical="center" wrapText="1"/>
      <protection locked="0"/>
    </xf>
    <xf numFmtId="0" fontId="0" fillId="3" borderId="1" xfId="0" applyFill="1" applyBorder="1" applyAlignment="1" applyProtection="1">
      <alignment horizontal="center" vertical="center"/>
    </xf>
    <xf numFmtId="0" fontId="5" fillId="3" borderId="1" xfId="0" applyFont="1" applyFill="1" applyBorder="1" applyAlignment="1" applyProtection="1">
      <alignment horizontal="left" vertical="center"/>
    </xf>
    <xf numFmtId="0" fontId="0" fillId="0" borderId="1" xfId="0" applyFill="1" applyBorder="1" applyAlignment="1" applyProtection="1">
      <alignment horizontal="right" vertical="center"/>
      <protection locked="0"/>
    </xf>
    <xf numFmtId="0" fontId="0" fillId="3" borderId="1" xfId="0" applyFont="1" applyFill="1" applyBorder="1" applyAlignment="1">
      <alignment horizontal="left" vertical="top" wrapText="1"/>
    </xf>
    <xf numFmtId="3" fontId="0" fillId="3" borderId="1" xfId="0" applyNumberFormat="1" applyFill="1" applyBorder="1" applyAlignment="1" applyProtection="1">
      <alignment horizontal="right" vertical="center"/>
    </xf>
    <xf numFmtId="0" fontId="8" fillId="0" borderId="3" xfId="0" applyFont="1" applyBorder="1" applyAlignment="1">
      <alignment horizontal="center" vertical="center"/>
    </xf>
    <xf numFmtId="0" fontId="8" fillId="0" borderId="15" xfId="0" applyFont="1" applyBorder="1" applyAlignment="1">
      <alignment horizontal="center" vertical="center"/>
    </xf>
    <xf numFmtId="0" fontId="8" fillId="0" borderId="26" xfId="0" applyFont="1" applyBorder="1" applyAlignment="1">
      <alignment horizontal="center" vertical="center"/>
    </xf>
    <xf numFmtId="0" fontId="0" fillId="0" borderId="4" xfId="0" applyBorder="1" applyAlignment="1">
      <alignment horizontal="center" vertical="center"/>
    </xf>
    <xf numFmtId="0" fontId="0" fillId="0" borderId="16" xfId="0" applyBorder="1" applyAlignment="1">
      <alignment horizontal="center" vertical="center"/>
    </xf>
    <xf numFmtId="0" fontId="0" fillId="0" borderId="22" xfId="0" applyBorder="1" applyAlignment="1">
      <alignment horizontal="center" vertical="center"/>
    </xf>
    <xf numFmtId="0" fontId="0" fillId="0" borderId="5" xfId="0" applyBorder="1" applyAlignment="1">
      <alignment horizontal="center" vertical="center"/>
    </xf>
    <xf numFmtId="0" fontId="0" fillId="0" borderId="0" xfId="0" applyBorder="1" applyAlignment="1">
      <alignment horizontal="center" vertical="center"/>
    </xf>
    <xf numFmtId="0" fontId="0" fillId="0" borderId="23"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21" xfId="0" applyBorder="1" applyAlignment="1">
      <alignment horizontal="center" vertical="center"/>
    </xf>
    <xf numFmtId="0" fontId="18" fillId="0" borderId="0" xfId="0" applyFont="1" applyBorder="1" applyAlignment="1">
      <alignment horizontal="center" vertical="center"/>
    </xf>
    <xf numFmtId="0" fontId="9" fillId="0" borderId="3" xfId="0" applyFont="1" applyBorder="1" applyAlignment="1">
      <alignment horizontal="center" vertical="center"/>
    </xf>
    <xf numFmtId="0" fontId="9" fillId="0" borderId="15" xfId="0" applyFont="1" applyBorder="1" applyAlignment="1">
      <alignment horizontal="center" vertical="center"/>
    </xf>
    <xf numFmtId="0" fontId="9" fillId="0" borderId="26" xfId="0" applyFont="1" applyBorder="1" applyAlignment="1">
      <alignment horizontal="center" vertical="center"/>
    </xf>
    <xf numFmtId="0" fontId="13" fillId="0" borderId="16" xfId="0" applyFont="1" applyBorder="1" applyAlignment="1">
      <alignment horizontal="left" vertical="top" wrapText="1"/>
    </xf>
    <xf numFmtId="0" fontId="13" fillId="0" borderId="16" xfId="0" applyFont="1" applyBorder="1" applyAlignment="1">
      <alignment horizontal="left" vertical="top"/>
    </xf>
    <xf numFmtId="0" fontId="13" fillId="0" borderId="0" xfId="0" applyFont="1" applyBorder="1" applyAlignment="1">
      <alignment horizontal="left" vertical="top"/>
    </xf>
    <xf numFmtId="0" fontId="10" fillId="0" borderId="5" xfId="0" applyFont="1" applyBorder="1" applyAlignment="1">
      <alignment horizontal="left" vertical="center" wrapText="1"/>
    </xf>
    <xf numFmtId="0" fontId="10" fillId="0" borderId="0" xfId="0" applyFont="1" applyBorder="1" applyAlignment="1">
      <alignment horizontal="left" vertical="center" wrapText="1"/>
    </xf>
    <xf numFmtId="0" fontId="10" fillId="0" borderId="23" xfId="0" applyFont="1" applyBorder="1" applyAlignment="1">
      <alignment horizontal="left" vertical="center" wrapText="1"/>
    </xf>
    <xf numFmtId="0" fontId="11" fillId="0" borderId="5" xfId="0" applyFont="1" applyBorder="1" applyAlignment="1">
      <alignment horizontal="left" vertical="center" wrapText="1"/>
    </xf>
    <xf numFmtId="0" fontId="11" fillId="0" borderId="0" xfId="0" applyFont="1" applyBorder="1" applyAlignment="1">
      <alignment horizontal="left" vertical="center" wrapText="1"/>
    </xf>
    <xf numFmtId="0" fontId="11" fillId="0" borderId="23" xfId="0" applyFont="1" applyBorder="1" applyAlignment="1">
      <alignment horizontal="left" vertical="center" wrapText="1"/>
    </xf>
    <xf numFmtId="0" fontId="11" fillId="0" borderId="7" xfId="0" applyFont="1" applyBorder="1" applyAlignment="1">
      <alignment horizontal="left" vertical="center" wrapText="1"/>
    </xf>
    <xf numFmtId="0" fontId="11" fillId="0" borderId="17" xfId="0" applyFont="1" applyBorder="1" applyAlignment="1">
      <alignment horizontal="left" vertical="center" wrapText="1"/>
    </xf>
    <xf numFmtId="0" fontId="11" fillId="0" borderId="55" xfId="0" applyFont="1" applyBorder="1" applyAlignment="1">
      <alignment horizontal="left" vertical="center" wrapText="1"/>
    </xf>
    <xf numFmtId="0" fontId="12" fillId="0" borderId="8"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24" xfId="0" applyFont="1" applyBorder="1" applyAlignment="1">
      <alignment horizontal="center" vertical="center" wrapText="1"/>
    </xf>
    <xf numFmtId="0" fontId="17" fillId="0" borderId="8" xfId="0" applyFont="1" applyBorder="1" applyAlignment="1">
      <alignment horizontal="left" vertical="center" wrapText="1"/>
    </xf>
    <xf numFmtId="0" fontId="17" fillId="0" borderId="28" xfId="0" applyFont="1" applyBorder="1" applyAlignment="1">
      <alignment horizontal="left" vertical="center" wrapText="1"/>
    </xf>
    <xf numFmtId="0" fontId="17" fillId="0" borderId="31" xfId="0" applyFont="1" applyBorder="1" applyAlignment="1">
      <alignment horizontal="left" vertical="center" wrapText="1"/>
    </xf>
    <xf numFmtId="0" fontId="17" fillId="0" borderId="18" xfId="0" applyFont="1" applyBorder="1" applyAlignment="1">
      <alignment horizontal="left" vertical="center" wrapText="1"/>
    </xf>
    <xf numFmtId="0" fontId="17" fillId="0" borderId="27" xfId="0" applyFont="1" applyBorder="1" applyAlignment="1">
      <alignment horizontal="left" vertical="center" wrapText="1"/>
    </xf>
    <xf numFmtId="0" fontId="13" fillId="0" borderId="6" xfId="0" applyFont="1" applyBorder="1" applyAlignment="1">
      <alignment horizontal="center" vertical="center"/>
    </xf>
    <xf numFmtId="0" fontId="15" fillId="0" borderId="2" xfId="0" applyFont="1" applyBorder="1" applyAlignment="1">
      <alignment horizontal="center" vertical="center"/>
    </xf>
    <xf numFmtId="0" fontId="15" fillId="0" borderId="21" xfId="0" applyFont="1" applyBorder="1" applyAlignment="1">
      <alignment horizontal="center" vertical="center"/>
    </xf>
    <xf numFmtId="0" fontId="0" fillId="0" borderId="2" xfId="0" applyFont="1" applyFill="1" applyBorder="1" applyAlignment="1">
      <alignment vertical="center"/>
    </xf>
    <xf numFmtId="0" fontId="13" fillId="0" borderId="52" xfId="0" applyFont="1" applyFill="1" applyBorder="1" applyAlignment="1">
      <alignment horizontal="distributed" vertical="center"/>
    </xf>
    <xf numFmtId="0" fontId="0" fillId="0" borderId="21" xfId="0" applyFont="1" applyFill="1" applyBorder="1" applyAlignment="1">
      <alignment vertical="center"/>
    </xf>
    <xf numFmtId="0" fontId="13" fillId="0" borderId="2" xfId="0" applyFont="1" applyBorder="1" applyAlignment="1">
      <alignment horizontal="center" vertical="center"/>
    </xf>
    <xf numFmtId="0" fontId="13" fillId="0" borderId="21" xfId="0" applyFont="1" applyBorder="1" applyAlignment="1">
      <alignment horizontal="center" vertical="center"/>
    </xf>
    <xf numFmtId="0" fontId="13" fillId="0" borderId="61" xfId="0" applyFont="1" applyFill="1" applyBorder="1" applyAlignment="1">
      <alignment horizontal="distributed" vertical="center"/>
    </xf>
    <xf numFmtId="0" fontId="0" fillId="0" borderId="15" xfId="0" applyFont="1" applyFill="1" applyBorder="1" applyAlignment="1">
      <alignment vertical="center"/>
    </xf>
    <xf numFmtId="0" fontId="0" fillId="0" borderId="26" xfId="0" applyFont="1" applyFill="1" applyBorder="1" applyAlignment="1">
      <alignment vertical="center"/>
    </xf>
    <xf numFmtId="0" fontId="10" fillId="0" borderId="4" xfId="0" applyFont="1" applyBorder="1" applyAlignment="1">
      <alignment horizontal="center" vertical="center"/>
    </xf>
    <xf numFmtId="0" fontId="10" fillId="0" borderId="16" xfId="0" applyFont="1" applyBorder="1" applyAlignment="1">
      <alignment horizontal="center" vertical="center"/>
    </xf>
    <xf numFmtId="0" fontId="10" fillId="0" borderId="22" xfId="0" applyFont="1" applyBorder="1" applyAlignment="1">
      <alignment horizontal="center" vertical="center"/>
    </xf>
    <xf numFmtId="0" fontId="10" fillId="0" borderId="5" xfId="0" applyFont="1" applyBorder="1" applyAlignment="1">
      <alignment horizontal="center" vertical="center"/>
    </xf>
    <xf numFmtId="0" fontId="10" fillId="0" borderId="0" xfId="0" applyFont="1" applyBorder="1" applyAlignment="1">
      <alignment horizontal="center" vertical="center"/>
    </xf>
    <xf numFmtId="0" fontId="10" fillId="0" borderId="23" xfId="0" applyFont="1" applyBorder="1" applyAlignment="1">
      <alignment horizontal="center" vertical="center"/>
    </xf>
    <xf numFmtId="0" fontId="10" fillId="0" borderId="6" xfId="0" applyFont="1" applyBorder="1" applyAlignment="1">
      <alignment horizontal="center" vertical="center"/>
    </xf>
    <xf numFmtId="0" fontId="10" fillId="0" borderId="2" xfId="0" applyFont="1" applyBorder="1" applyAlignment="1">
      <alignment horizontal="center" vertical="center"/>
    </xf>
    <xf numFmtId="0" fontId="10" fillId="0" borderId="21" xfId="0" applyFont="1" applyBorder="1" applyAlignment="1">
      <alignment horizontal="center" vertical="center"/>
    </xf>
    <xf numFmtId="0" fontId="10" fillId="0" borderId="53" xfId="0" applyFont="1" applyFill="1" applyBorder="1" applyAlignment="1">
      <alignment horizontal="center" vertical="center"/>
    </xf>
    <xf numFmtId="0" fontId="0" fillId="0" borderId="16" xfId="0" applyFont="1" applyFill="1" applyBorder="1" applyAlignment="1">
      <alignment vertical="center"/>
    </xf>
    <xf numFmtId="0" fontId="0" fillId="0" borderId="22" xfId="0" applyFont="1" applyFill="1" applyBorder="1" applyAlignment="1">
      <alignment vertical="center"/>
    </xf>
    <xf numFmtId="0" fontId="0" fillId="0" borderId="54" xfId="0" applyBorder="1" applyAlignment="1">
      <alignment vertical="center"/>
    </xf>
    <xf numFmtId="0" fontId="0" fillId="0" borderId="0" xfId="0" applyFont="1" applyFill="1" applyBorder="1" applyAlignment="1">
      <alignment vertical="center"/>
    </xf>
    <xf numFmtId="0" fontId="0" fillId="0" borderId="23" xfId="0" applyFont="1" applyFill="1" applyBorder="1" applyAlignment="1">
      <alignment vertical="center"/>
    </xf>
    <xf numFmtId="0" fontId="0" fillId="0" borderId="9" xfId="0" applyBorder="1" applyAlignment="1">
      <alignment vertical="center"/>
    </xf>
    <xf numFmtId="0" fontId="0" fillId="0" borderId="17" xfId="0" applyFont="1" applyFill="1" applyBorder="1" applyAlignment="1">
      <alignment vertical="center"/>
    </xf>
    <xf numFmtId="0" fontId="0" fillId="0" borderId="55" xfId="0" applyFont="1" applyFill="1" applyBorder="1" applyAlignment="1">
      <alignment vertical="center"/>
    </xf>
    <xf numFmtId="0" fontId="14" fillId="0" borderId="3" xfId="0" applyFont="1" applyBorder="1" applyAlignment="1">
      <alignment horizontal="center" vertical="center"/>
    </xf>
    <xf numFmtId="0" fontId="14" fillId="0" borderId="15" xfId="0" applyFont="1" applyBorder="1" applyAlignment="1">
      <alignment horizontal="center" vertical="center"/>
    </xf>
    <xf numFmtId="0" fontId="14" fillId="0" borderId="49" xfId="0" applyFont="1" applyBorder="1" applyAlignment="1">
      <alignment horizontal="center" vertical="center"/>
    </xf>
    <xf numFmtId="0" fontId="13" fillId="0" borderId="50" xfId="0" applyFont="1" applyBorder="1" applyAlignment="1">
      <alignment horizontal="center" vertical="center"/>
    </xf>
    <xf numFmtId="0" fontId="13" fillId="0" borderId="51" xfId="0" applyFont="1" applyBorder="1" applyAlignment="1">
      <alignment horizontal="center" vertical="center"/>
    </xf>
    <xf numFmtId="0" fontId="13" fillId="0" borderId="56" xfId="0" applyFont="1" applyBorder="1" applyAlignment="1">
      <alignment horizontal="center" vertical="center"/>
    </xf>
    <xf numFmtId="0" fontId="14" fillId="0" borderId="50" xfId="0" applyFont="1" applyBorder="1" applyAlignment="1">
      <alignment horizontal="center" vertical="center"/>
    </xf>
    <xf numFmtId="0" fontId="14" fillId="0" borderId="51" xfId="0" applyFont="1" applyBorder="1" applyAlignment="1">
      <alignment horizontal="center" vertical="center"/>
    </xf>
    <xf numFmtId="0" fontId="14" fillId="0" borderId="56" xfId="0" applyFont="1" applyBorder="1" applyAlignment="1">
      <alignment horizontal="center" vertical="center"/>
    </xf>
    <xf numFmtId="0" fontId="15" fillId="0" borderId="18" xfId="0" applyFont="1" applyBorder="1" applyAlignment="1">
      <alignment horizontal="center" vertical="center" textRotation="255"/>
    </xf>
    <xf numFmtId="0" fontId="0" fillId="0" borderId="18" xfId="0" applyBorder="1" applyAlignment="1">
      <alignment horizontal="center" vertical="center" textRotation="255"/>
    </xf>
    <xf numFmtId="0" fontId="0" fillId="0" borderId="0" xfId="0" applyAlignment="1">
      <alignment horizontal="center" vertical="center" textRotation="255"/>
    </xf>
    <xf numFmtId="0" fontId="0" fillId="0" borderId="17" xfId="0" applyBorder="1" applyAlignment="1">
      <alignment horizontal="center" vertical="center" textRotation="255"/>
    </xf>
    <xf numFmtId="0" fontId="15" fillId="0" borderId="16" xfId="0" applyFont="1" applyBorder="1" applyAlignment="1">
      <alignment horizontal="center" vertical="center" textRotation="255"/>
    </xf>
    <xf numFmtId="0" fontId="15" fillId="0" borderId="0" xfId="0" applyFont="1" applyBorder="1" applyAlignment="1">
      <alignment horizontal="center" vertical="center" textRotation="255"/>
    </xf>
    <xf numFmtId="0" fontId="15" fillId="0" borderId="2" xfId="0" applyFont="1" applyBorder="1" applyAlignment="1">
      <alignment horizontal="center" vertical="center" textRotation="255"/>
    </xf>
    <xf numFmtId="0" fontId="0" fillId="0" borderId="8" xfId="0" applyFont="1" applyBorder="1" applyAlignment="1">
      <alignment horizontal="center" vertical="center"/>
    </xf>
    <xf numFmtId="0" fontId="0" fillId="0" borderId="18" xfId="0" applyFont="1" applyBorder="1" applyAlignment="1">
      <alignment horizontal="center" vertical="center"/>
    </xf>
    <xf numFmtId="0" fontId="0" fillId="0" borderId="27" xfId="0" applyFont="1" applyBorder="1" applyAlignment="1">
      <alignment horizontal="center" vertical="center"/>
    </xf>
    <xf numFmtId="0" fontId="0" fillId="0" borderId="54" xfId="0" applyFont="1" applyBorder="1" applyAlignment="1">
      <alignment horizontal="center" vertical="center"/>
    </xf>
    <xf numFmtId="0" fontId="0" fillId="0" borderId="48" xfId="0" applyFont="1" applyBorder="1" applyAlignment="1">
      <alignment horizontal="center" vertical="center"/>
    </xf>
    <xf numFmtId="0" fontId="0" fillId="0" borderId="9" xfId="0" applyFont="1" applyBorder="1" applyAlignment="1">
      <alignment horizontal="center" vertical="center"/>
    </xf>
    <xf numFmtId="0" fontId="0" fillId="0" borderId="17" xfId="0" applyFont="1" applyBorder="1" applyAlignment="1">
      <alignment horizontal="center" vertical="center"/>
    </xf>
    <xf numFmtId="0" fontId="0" fillId="0" borderId="24" xfId="0" applyFont="1" applyBorder="1" applyAlignment="1">
      <alignment horizontal="center" vertical="center"/>
    </xf>
    <xf numFmtId="0" fontId="10" fillId="0" borderId="0" xfId="0" applyFont="1" applyBorder="1" applyAlignment="1">
      <alignment horizontal="right" vertical="center"/>
    </xf>
    <xf numFmtId="0" fontId="10" fillId="0" borderId="0" xfId="0" applyFont="1" applyBorder="1" applyAlignment="1">
      <alignment vertical="center"/>
    </xf>
    <xf numFmtId="14" fontId="10" fillId="0" borderId="0" xfId="0" applyNumberFormat="1" applyFont="1" applyBorder="1" applyAlignment="1">
      <alignment horizontal="center" vertical="center"/>
    </xf>
    <xf numFmtId="0" fontId="10" fillId="0" borderId="0" xfId="0" applyFont="1" applyBorder="1" applyAlignment="1">
      <alignment horizontal="center" vertical="center" shrinkToFit="1"/>
    </xf>
    <xf numFmtId="0" fontId="15" fillId="0" borderId="22" xfId="0" applyFont="1" applyBorder="1" applyAlignment="1">
      <alignment horizontal="center" vertical="center" textRotation="255"/>
    </xf>
    <xf numFmtId="0" fontId="15" fillId="0" borderId="48" xfId="0" applyFont="1" applyBorder="1" applyAlignment="1">
      <alignment horizontal="center" vertical="center" textRotation="255"/>
    </xf>
    <xf numFmtId="0" fontId="15" fillId="0" borderId="32" xfId="0" applyFont="1" applyBorder="1" applyAlignment="1">
      <alignment horizontal="center" vertical="center" textRotation="255"/>
    </xf>
    <xf numFmtId="0" fontId="0" fillId="0" borderId="57" xfId="0" applyFont="1" applyBorder="1" applyAlignment="1">
      <alignment horizontal="center" vertical="center"/>
    </xf>
    <xf numFmtId="0" fontId="0" fillId="0" borderId="55" xfId="0" applyFont="1" applyBorder="1" applyAlignment="1">
      <alignment horizontal="center" vertical="center"/>
    </xf>
    <xf numFmtId="0" fontId="14" fillId="0" borderId="4" xfId="0" applyFont="1" applyBorder="1" applyAlignment="1">
      <alignment horizontal="center" vertical="center"/>
    </xf>
    <xf numFmtId="0" fontId="14" fillId="0" borderId="16" xfId="0" applyFont="1" applyBorder="1" applyAlignment="1">
      <alignment horizontal="center" vertical="center"/>
    </xf>
    <xf numFmtId="0" fontId="14" fillId="0" borderId="0" xfId="0" applyFont="1" applyBorder="1" applyAlignment="1">
      <alignment horizontal="center" vertical="center"/>
    </xf>
    <xf numFmtId="0" fontId="14" fillId="0" borderId="23"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2" xfId="0" applyFont="1" applyBorder="1" applyAlignment="1">
      <alignment horizontal="center" vertical="center"/>
    </xf>
    <xf numFmtId="0" fontId="14" fillId="0" borderId="21" xfId="0" applyFont="1" applyBorder="1" applyAlignment="1">
      <alignment horizontal="center" vertical="center"/>
    </xf>
    <xf numFmtId="49" fontId="10" fillId="0" borderId="4" xfId="0" applyNumberFormat="1" applyFont="1" applyBorder="1" applyAlignment="1">
      <alignment horizontal="center" vertical="center"/>
    </xf>
    <xf numFmtId="49" fontId="10" fillId="0" borderId="23" xfId="0" applyNumberFormat="1" applyFont="1" applyBorder="1" applyAlignment="1">
      <alignment horizontal="center" vertical="center"/>
    </xf>
    <xf numFmtId="49" fontId="10" fillId="0" borderId="5" xfId="0" applyNumberFormat="1" applyFont="1" applyBorder="1" applyAlignment="1">
      <alignment horizontal="center" vertical="center"/>
    </xf>
    <xf numFmtId="49" fontId="10" fillId="0" borderId="6" xfId="0" applyNumberFormat="1" applyFont="1" applyBorder="1" applyAlignment="1">
      <alignment horizontal="center" vertical="center"/>
    </xf>
    <xf numFmtId="49" fontId="10" fillId="0" borderId="21" xfId="0" applyNumberFormat="1" applyFont="1" applyBorder="1" applyAlignment="1">
      <alignment horizontal="center" vertical="center"/>
    </xf>
    <xf numFmtId="0" fontId="14" fillId="0" borderId="22" xfId="0" applyFont="1" applyBorder="1" applyAlignment="1">
      <alignment horizontal="center" vertical="center"/>
    </xf>
    <xf numFmtId="49" fontId="10" fillId="0" borderId="22" xfId="0" applyNumberFormat="1" applyFont="1" applyBorder="1" applyAlignment="1">
      <alignment horizontal="center" vertical="center"/>
    </xf>
    <xf numFmtId="0" fontId="10" fillId="0" borderId="33" xfId="0" applyFont="1" applyBorder="1" applyAlignment="1">
      <alignment horizontal="center" vertical="center"/>
    </xf>
    <xf numFmtId="0" fontId="10" fillId="0" borderId="39" xfId="0" applyFont="1" applyBorder="1" applyAlignment="1">
      <alignment horizontal="center" vertical="center"/>
    </xf>
    <xf numFmtId="32" fontId="10" fillId="0" borderId="5" xfId="0" applyNumberFormat="1" applyFont="1" applyBorder="1" applyAlignment="1">
      <alignment horizontal="center" vertical="center"/>
    </xf>
    <xf numFmtId="32" fontId="10" fillId="0" borderId="33" xfId="0" applyNumberFormat="1" applyFont="1" applyBorder="1" applyAlignment="1">
      <alignment horizontal="center" vertical="center"/>
    </xf>
    <xf numFmtId="32" fontId="10" fillId="0" borderId="39" xfId="0" applyNumberFormat="1" applyFont="1" applyBorder="1" applyAlignment="1">
      <alignment horizontal="center" vertical="center"/>
    </xf>
    <xf numFmtId="32" fontId="10" fillId="0" borderId="23" xfId="0" applyNumberFormat="1" applyFont="1" applyBorder="1" applyAlignment="1">
      <alignment horizontal="center" vertical="center"/>
    </xf>
    <xf numFmtId="0" fontId="10" fillId="0" borderId="35" xfId="0" applyFont="1" applyBorder="1" applyAlignment="1">
      <alignment horizontal="center" vertical="center"/>
    </xf>
    <xf numFmtId="0" fontId="10" fillId="0" borderId="34" xfId="0" applyFont="1" applyBorder="1" applyAlignment="1">
      <alignment horizontal="center" vertical="center"/>
    </xf>
    <xf numFmtId="0" fontId="10" fillId="0" borderId="38" xfId="0" applyFont="1" applyBorder="1" applyAlignment="1">
      <alignment horizontal="center" vertical="center"/>
    </xf>
    <xf numFmtId="0" fontId="10" fillId="0" borderId="40" xfId="0" applyFont="1" applyBorder="1" applyAlignment="1">
      <alignment horizontal="center" vertical="center"/>
    </xf>
    <xf numFmtId="0" fontId="14" fillId="0" borderId="10" xfId="0" applyFont="1" applyBorder="1" applyAlignment="1">
      <alignment horizontal="center" vertical="center"/>
    </xf>
    <xf numFmtId="0" fontId="14" fillId="0" borderId="19" xfId="0" applyFont="1" applyBorder="1" applyAlignment="1">
      <alignment horizontal="center" vertical="center"/>
    </xf>
    <xf numFmtId="0" fontId="14" fillId="0" borderId="30" xfId="0" applyFont="1" applyBorder="1" applyAlignment="1">
      <alignment horizontal="center" vertical="center"/>
    </xf>
    <xf numFmtId="0" fontId="10" fillId="0" borderId="10" xfId="0" applyFont="1" applyBorder="1" applyAlignment="1">
      <alignment horizontal="center" vertical="center"/>
    </xf>
    <xf numFmtId="0" fontId="10" fillId="0" borderId="36" xfId="0" applyFont="1" applyBorder="1" applyAlignment="1">
      <alignment horizontal="center" vertical="center"/>
    </xf>
    <xf numFmtId="0" fontId="10" fillId="0" borderId="41" xfId="0" applyFont="1" applyBorder="1" applyAlignment="1">
      <alignment horizontal="center" vertical="center"/>
    </xf>
    <xf numFmtId="0" fontId="10" fillId="0" borderId="30" xfId="0" applyFont="1" applyBorder="1" applyAlignment="1">
      <alignment horizontal="center" vertical="center"/>
    </xf>
    <xf numFmtId="0" fontId="14" fillId="0" borderId="11" xfId="0" applyFont="1" applyBorder="1" applyAlignment="1">
      <alignment horizontal="center" vertical="center"/>
    </xf>
    <xf numFmtId="0" fontId="14" fillId="0" borderId="20" xfId="0" applyFont="1" applyBorder="1" applyAlignment="1">
      <alignment horizontal="center" vertical="center"/>
    </xf>
    <xf numFmtId="0" fontId="14" fillId="0" borderId="25"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49" fontId="10" fillId="0" borderId="14" xfId="0" applyNumberFormat="1" applyFont="1" applyBorder="1" applyAlignment="1">
      <alignment horizontal="center" vertical="center"/>
    </xf>
    <xf numFmtId="49" fontId="10" fillId="0" borderId="25" xfId="0" applyNumberFormat="1" applyFont="1" applyBorder="1" applyAlignment="1">
      <alignment horizontal="center" vertical="center"/>
    </xf>
    <xf numFmtId="0" fontId="10" fillId="0" borderId="14" xfId="0" applyFont="1" applyBorder="1" applyAlignment="1">
      <alignment horizontal="center" vertical="center"/>
    </xf>
    <xf numFmtId="0" fontId="10" fillId="0" borderId="37" xfId="0" applyFont="1" applyBorder="1" applyAlignment="1">
      <alignment horizontal="center" vertical="center"/>
    </xf>
    <xf numFmtId="0" fontId="10" fillId="0" borderId="42" xfId="0" applyFont="1" applyBorder="1" applyAlignment="1">
      <alignment horizontal="center" vertical="center"/>
    </xf>
    <xf numFmtId="0" fontId="10" fillId="0" borderId="25" xfId="0" applyFont="1" applyBorder="1" applyAlignment="1">
      <alignment horizontal="center" vertical="center"/>
    </xf>
    <xf numFmtId="0" fontId="10" fillId="0" borderId="43" xfId="0" applyFont="1" applyBorder="1" applyAlignment="1">
      <alignment horizontal="center" vertical="center"/>
    </xf>
    <xf numFmtId="0" fontId="10" fillId="0" borderId="44" xfId="0" applyFont="1" applyBorder="1" applyAlignment="1">
      <alignment horizontal="center" vertical="center"/>
    </xf>
    <xf numFmtId="0" fontId="10" fillId="0" borderId="45" xfId="0" applyFont="1" applyBorder="1" applyAlignment="1">
      <alignment horizontal="center" vertical="center"/>
    </xf>
    <xf numFmtId="0" fontId="10" fillId="0" borderId="47" xfId="0" applyFont="1" applyBorder="1" applyAlignment="1">
      <alignment horizontal="center" vertical="center"/>
    </xf>
    <xf numFmtId="0" fontId="10" fillId="0" borderId="58" xfId="0" applyFont="1" applyBorder="1" applyAlignment="1">
      <alignment horizontal="center" vertical="center"/>
    </xf>
    <xf numFmtId="0" fontId="10" fillId="0" borderId="59" xfId="0" applyFont="1" applyBorder="1" applyAlignment="1">
      <alignment horizontal="center" vertical="center"/>
    </xf>
    <xf numFmtId="0" fontId="10" fillId="0" borderId="60" xfId="0" applyFont="1" applyBorder="1" applyAlignment="1">
      <alignment horizontal="center" vertical="center"/>
    </xf>
    <xf numFmtId="49" fontId="10" fillId="0" borderId="10" xfId="0" applyNumberFormat="1" applyFont="1" applyBorder="1" applyAlignment="1">
      <alignment horizontal="center" vertical="center"/>
    </xf>
    <xf numFmtId="49" fontId="10" fillId="0" borderId="30" xfId="0" applyNumberFormat="1" applyFont="1" applyBorder="1" applyAlignment="1">
      <alignment horizontal="center" vertical="center"/>
    </xf>
    <xf numFmtId="0" fontId="14" fillId="0" borderId="14" xfId="0" applyFont="1" applyBorder="1" applyAlignment="1">
      <alignment horizontal="center" vertical="center"/>
    </xf>
    <xf numFmtId="0" fontId="13" fillId="0" borderId="14" xfId="0" applyFont="1" applyBorder="1" applyAlignment="1">
      <alignment horizontal="center" vertical="center" shrinkToFit="1"/>
    </xf>
    <xf numFmtId="0" fontId="13" fillId="0" borderId="20"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2" xfId="0" applyFont="1" applyBorder="1" applyAlignment="1">
      <alignment horizontal="center" vertical="center" shrinkToFit="1"/>
    </xf>
    <xf numFmtId="0" fontId="13" fillId="0" borderId="20" xfId="0" applyFont="1" applyBorder="1" applyAlignment="1">
      <alignment vertical="center"/>
    </xf>
    <xf numFmtId="0" fontId="13" fillId="0" borderId="0" xfId="0" applyFont="1" applyBorder="1" applyAlignment="1">
      <alignment vertical="center"/>
    </xf>
    <xf numFmtId="0" fontId="13" fillId="0" borderId="2" xfId="0" applyFont="1" applyBorder="1" applyAlignment="1">
      <alignment vertical="center"/>
    </xf>
    <xf numFmtId="0" fontId="15" fillId="0" borderId="20" xfId="0" applyFont="1" applyBorder="1" applyAlignment="1">
      <alignment horizontal="right" vertical="center"/>
    </xf>
    <xf numFmtId="0" fontId="10" fillId="0" borderId="20" xfId="0" applyFont="1" applyBorder="1" applyAlignment="1">
      <alignment horizontal="right" vertical="center"/>
    </xf>
    <xf numFmtId="0" fontId="10" fillId="0" borderId="0" xfId="0" applyFont="1" applyAlignment="1">
      <alignment horizontal="right" vertical="center"/>
    </xf>
    <xf numFmtId="0" fontId="10" fillId="0" borderId="17" xfId="0" applyFont="1" applyBorder="1" applyAlignment="1">
      <alignment horizontal="right" vertical="center"/>
    </xf>
    <xf numFmtId="0" fontId="15" fillId="0" borderId="0" xfId="0" applyFont="1" applyBorder="1" applyAlignment="1">
      <alignment horizontal="right" vertical="center"/>
    </xf>
    <xf numFmtId="0" fontId="15" fillId="0" borderId="17" xfId="0" applyFont="1" applyBorder="1" applyAlignment="1">
      <alignment horizontal="right" vertical="center"/>
    </xf>
    <xf numFmtId="0" fontId="13" fillId="0" borderId="46" xfId="0" applyFont="1" applyBorder="1" applyAlignment="1">
      <alignment vertical="center"/>
    </xf>
    <xf numFmtId="0" fontId="15" fillId="0" borderId="48" xfId="0" applyFont="1" applyBorder="1" applyAlignment="1">
      <alignment horizontal="center" vertical="center"/>
    </xf>
    <xf numFmtId="0" fontId="15" fillId="0" borderId="32" xfId="0" applyFont="1" applyBorder="1" applyAlignment="1">
      <alignment horizontal="center" vertical="center"/>
    </xf>
    <xf numFmtId="0" fontId="13" fillId="0" borderId="0" xfId="0" applyFont="1" applyBorder="1" applyAlignment="1">
      <alignment horizontal="center" vertical="center" textRotation="255"/>
    </xf>
    <xf numFmtId="0" fontId="13" fillId="0" borderId="25" xfId="0" applyFont="1" applyBorder="1" applyAlignment="1">
      <alignment horizontal="center" vertical="center" textRotation="255"/>
    </xf>
    <xf numFmtId="0" fontId="13" fillId="0" borderId="23" xfId="0" applyFont="1" applyBorder="1" applyAlignment="1">
      <alignment horizontal="center" vertical="center" textRotation="255"/>
    </xf>
    <xf numFmtId="0" fontId="13" fillId="0" borderId="5" xfId="0" applyFont="1" applyBorder="1" applyAlignment="1">
      <alignment horizontal="center" vertical="center" textRotation="255"/>
    </xf>
    <xf numFmtId="0" fontId="13" fillId="0" borderId="6" xfId="0" applyFont="1" applyBorder="1" applyAlignment="1">
      <alignment horizontal="center" vertical="center" textRotation="255"/>
    </xf>
    <xf numFmtId="0" fontId="13" fillId="0" borderId="21" xfId="0" applyFont="1" applyBorder="1" applyAlignment="1">
      <alignment horizontal="center" vertical="center" textRotation="255"/>
    </xf>
    <xf numFmtId="0" fontId="13" fillId="0" borderId="17" xfId="0" applyFont="1" applyBorder="1" applyAlignment="1">
      <alignment vertical="center"/>
    </xf>
    <xf numFmtId="0" fontId="19" fillId="0" borderId="14"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21" xfId="0" applyFont="1" applyBorder="1" applyAlignment="1">
      <alignment horizontal="center" vertical="center" wrapText="1"/>
    </xf>
    <xf numFmtId="0" fontId="13" fillId="0" borderId="14" xfId="0" applyFont="1" applyBorder="1" applyAlignment="1">
      <alignment horizontal="center" vertical="center" textRotation="255"/>
    </xf>
    <xf numFmtId="0" fontId="13" fillId="0" borderId="4" xfId="0" applyFont="1" applyBorder="1" applyAlignment="1">
      <alignment horizontal="center" vertical="center" wrapText="1"/>
    </xf>
    <xf numFmtId="0" fontId="13" fillId="0" borderId="16" xfId="0" applyFont="1" applyBorder="1" applyAlignment="1">
      <alignment horizontal="center" vertical="center"/>
    </xf>
    <xf numFmtId="0" fontId="13" fillId="0" borderId="22" xfId="0" applyFont="1" applyBorder="1" applyAlignment="1">
      <alignment horizontal="center" vertical="center"/>
    </xf>
    <xf numFmtId="0" fontId="13" fillId="0" borderId="5" xfId="0" applyFont="1" applyBorder="1" applyAlignment="1">
      <alignment horizontal="center" vertical="center"/>
    </xf>
    <xf numFmtId="0" fontId="13" fillId="0" borderId="0" xfId="0" applyFont="1" applyBorder="1" applyAlignment="1">
      <alignment horizontal="center" vertical="center"/>
    </xf>
    <xf numFmtId="0" fontId="13" fillId="0" borderId="23" xfId="0" applyFont="1" applyBorder="1" applyAlignment="1">
      <alignment horizontal="center" vertical="center"/>
    </xf>
    <xf numFmtId="0" fontId="10" fillId="0" borderId="4" xfId="0" applyFont="1" applyBorder="1" applyAlignment="1">
      <alignment horizontal="center" vertical="center" wrapText="1"/>
    </xf>
    <xf numFmtId="0" fontId="13" fillId="0" borderId="4" xfId="0" applyFont="1" applyBorder="1" applyAlignment="1">
      <alignment horizontal="center" vertical="center"/>
    </xf>
    <xf numFmtId="0" fontId="15" fillId="0" borderId="4" xfId="0" applyFont="1" applyBorder="1" applyAlignment="1">
      <alignment horizontal="center" vertical="center"/>
    </xf>
    <xf numFmtId="0" fontId="15" fillId="0" borderId="16" xfId="0" applyFont="1" applyBorder="1" applyAlignment="1">
      <alignment horizontal="center" vertical="center"/>
    </xf>
    <xf numFmtId="0" fontId="15" fillId="0" borderId="22"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Border="1" applyAlignment="1">
      <alignment horizontal="center" vertical="center"/>
    </xf>
    <xf numFmtId="0" fontId="15" fillId="0" borderId="23" xfId="0" applyFont="1" applyBorder="1" applyAlignment="1">
      <alignment horizontal="center" vertical="center"/>
    </xf>
    <xf numFmtId="0" fontId="15" fillId="0" borderId="6" xfId="0" applyFont="1" applyBorder="1" applyAlignment="1">
      <alignment horizontal="center" vertical="center"/>
    </xf>
    <xf numFmtId="0" fontId="15" fillId="0" borderId="4" xfId="0" applyFont="1" applyBorder="1" applyAlignment="1">
      <alignment horizontal="left" vertical="center" shrinkToFit="1"/>
    </xf>
    <xf numFmtId="0" fontId="15" fillId="0" borderId="16" xfId="0" applyFont="1" applyBorder="1" applyAlignment="1">
      <alignment horizontal="left" vertical="center" shrinkToFit="1"/>
    </xf>
    <xf numFmtId="0" fontId="15" fillId="0" borderId="22" xfId="0" applyFont="1" applyBorder="1" applyAlignment="1">
      <alignment horizontal="left" vertical="center" shrinkToFit="1"/>
    </xf>
    <xf numFmtId="0" fontId="15" fillId="0" borderId="5" xfId="0" applyFont="1" applyBorder="1" applyAlignment="1">
      <alignment horizontal="left" vertical="center" shrinkToFit="1"/>
    </xf>
    <xf numFmtId="0" fontId="15" fillId="0" borderId="0" xfId="0" applyFont="1" applyBorder="1" applyAlignment="1">
      <alignment horizontal="left" vertical="center" shrinkToFit="1"/>
    </xf>
    <xf numFmtId="0" fontId="15" fillId="0" borderId="23"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2" xfId="0" applyFont="1" applyBorder="1" applyAlignment="1">
      <alignment horizontal="left" vertical="center" shrinkToFit="1"/>
    </xf>
    <xf numFmtId="0" fontId="15" fillId="0" borderId="21" xfId="0" applyFont="1" applyBorder="1" applyAlignment="1">
      <alignment horizontal="left" vertical="center" shrinkToFit="1"/>
    </xf>
    <xf numFmtId="0" fontId="15" fillId="0" borderId="0" xfId="0" applyFont="1" applyBorder="1" applyAlignment="1">
      <alignment horizontal="left"/>
    </xf>
    <xf numFmtId="0" fontId="0" fillId="0" borderId="0" xfId="0" applyAlignment="1">
      <alignment vertical="center"/>
    </xf>
    <xf numFmtId="0" fontId="16" fillId="0" borderId="0" xfId="0" applyFont="1" applyBorder="1" applyAlignment="1">
      <alignment horizontal="left" vertical="center" wrapText="1"/>
    </xf>
    <xf numFmtId="0" fontId="25" fillId="3" borderId="0" xfId="0" applyFont="1" applyFill="1">
      <alignment vertical="center"/>
    </xf>
  </cellXfs>
  <cellStyles count="2">
    <cellStyle name="標準" xfId="0" builtinId="0"/>
    <cellStyle name="標準 2" xfId="1"/>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51</xdr:col>
      <xdr:colOff>38100</xdr:colOff>
      <xdr:row>84</xdr:row>
      <xdr:rowOff>13970</xdr:rowOff>
    </xdr:from>
    <xdr:to>
      <xdr:col>58</xdr:col>
      <xdr:colOff>5080</xdr:colOff>
      <xdr:row>86</xdr:row>
      <xdr:rowOff>0</xdr:rowOff>
    </xdr:to>
    <xdr:sp macro="" textlink="">
      <xdr:nvSpPr>
        <xdr:cNvPr id="1025" name="大かっこ 3"/>
        <xdr:cNvSpPr/>
      </xdr:nvSpPr>
      <xdr:spPr>
        <a:xfrm>
          <a:off x="5153025" y="7615555"/>
          <a:ext cx="681355" cy="19177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69</xdr:col>
      <xdr:colOff>56515</xdr:colOff>
      <xdr:row>8</xdr:row>
      <xdr:rowOff>5080</xdr:rowOff>
    </xdr:from>
    <xdr:to>
      <xdr:col>71</xdr:col>
      <xdr:colOff>29845</xdr:colOff>
      <xdr:row>10</xdr:row>
      <xdr:rowOff>14605</xdr:rowOff>
    </xdr:to>
    <xdr:sp macro="" textlink="">
      <xdr:nvSpPr>
        <xdr:cNvPr id="1026" name="円/楕円 4"/>
        <xdr:cNvSpPr/>
      </xdr:nvSpPr>
      <xdr:spPr>
        <a:xfrm>
          <a:off x="7038340" y="748030"/>
          <a:ext cx="182880" cy="1619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107</xdr:col>
      <xdr:colOff>71120</xdr:colOff>
      <xdr:row>8</xdr:row>
      <xdr:rowOff>0</xdr:rowOff>
    </xdr:from>
    <xdr:to>
      <xdr:col>109</xdr:col>
      <xdr:colOff>34290</xdr:colOff>
      <xdr:row>10</xdr:row>
      <xdr:rowOff>9525</xdr:rowOff>
    </xdr:to>
    <xdr:sp macro="" textlink="">
      <xdr:nvSpPr>
        <xdr:cNvPr id="1027" name="円/楕円 5"/>
        <xdr:cNvSpPr/>
      </xdr:nvSpPr>
      <xdr:spPr>
        <a:xfrm>
          <a:off x="10948670" y="742950"/>
          <a:ext cx="172720" cy="1619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635</xdr:colOff>
      <xdr:row>8</xdr:row>
      <xdr:rowOff>0</xdr:rowOff>
    </xdr:from>
    <xdr:to>
      <xdr:col>33</xdr:col>
      <xdr:colOff>84455</xdr:colOff>
      <xdr:row>10</xdr:row>
      <xdr:rowOff>9525</xdr:rowOff>
    </xdr:to>
    <xdr:sp macro="" textlink="">
      <xdr:nvSpPr>
        <xdr:cNvPr id="1028" name="円/楕円 6"/>
        <xdr:cNvSpPr/>
      </xdr:nvSpPr>
      <xdr:spPr>
        <a:xfrm>
          <a:off x="3134360" y="742950"/>
          <a:ext cx="188595" cy="1619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38100</xdr:colOff>
      <xdr:row>84</xdr:row>
      <xdr:rowOff>13970</xdr:rowOff>
    </xdr:from>
    <xdr:to>
      <xdr:col>58</xdr:col>
      <xdr:colOff>5080</xdr:colOff>
      <xdr:row>86</xdr:row>
      <xdr:rowOff>0</xdr:rowOff>
    </xdr:to>
    <xdr:sp macro="" textlink="">
      <xdr:nvSpPr>
        <xdr:cNvPr id="1029" name="大かっこ 3"/>
        <xdr:cNvSpPr/>
      </xdr:nvSpPr>
      <xdr:spPr>
        <a:xfrm>
          <a:off x="5153025" y="7615555"/>
          <a:ext cx="681355" cy="19177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42545</xdr:colOff>
      <xdr:row>0</xdr:row>
      <xdr:rowOff>9525</xdr:rowOff>
    </xdr:from>
    <xdr:to>
      <xdr:col>39</xdr:col>
      <xdr:colOff>47625</xdr:colOff>
      <xdr:row>86</xdr:row>
      <xdr:rowOff>0</xdr:rowOff>
    </xdr:to>
    <xdr:sp macro="" textlink="">
      <xdr:nvSpPr>
        <xdr:cNvPr id="1033" name="直線 10"/>
        <xdr:cNvSpPr/>
      </xdr:nvSpPr>
      <xdr:spPr>
        <a:xfrm flipH="1">
          <a:off x="3947795" y="9525"/>
          <a:ext cx="5080" cy="7797800"/>
        </a:xfrm>
        <a:prstGeom prst="line">
          <a:avLst/>
        </a:prstGeom>
        <a:noFill/>
        <a:ln w="3175" cap="flat" cmpd="sng">
          <a:solidFill>
            <a:schemeClr val="accent1"/>
          </a:solidFill>
          <a:prstDash val="dash"/>
          <a:round/>
          <a:headEnd type="none"/>
          <a:tailEnd type="none"/>
        </a:ln>
      </xdr:spPr>
      <xdr:style>
        <a:lnRef idx="2">
          <a:srgbClr val="000000"/>
        </a:lnRef>
        <a:fillRef idx="0">
          <a:schemeClr val="accent1"/>
        </a:fillRef>
        <a:effectRef idx="0">
          <a:schemeClr val="accent1"/>
        </a:effectRef>
        <a:fontRef idx="minor">
          <a:schemeClr val="tx1"/>
        </a:fontRef>
      </xdr:style>
    </xdr:sp>
    <xdr:clientData/>
  </xdr:twoCellAnchor>
  <xdr:twoCellAnchor>
    <xdr:from>
      <xdr:col>77</xdr:col>
      <xdr:colOff>48895</xdr:colOff>
      <xdr:row>0</xdr:row>
      <xdr:rowOff>4445</xdr:rowOff>
    </xdr:from>
    <xdr:to>
      <xdr:col>77</xdr:col>
      <xdr:colOff>48895</xdr:colOff>
      <xdr:row>86</xdr:row>
      <xdr:rowOff>4445</xdr:rowOff>
    </xdr:to>
    <xdr:sp macro="" textlink="">
      <xdr:nvSpPr>
        <xdr:cNvPr id="1034" name="直線 11"/>
        <xdr:cNvSpPr/>
      </xdr:nvSpPr>
      <xdr:spPr>
        <a:xfrm>
          <a:off x="7897495" y="4445"/>
          <a:ext cx="0" cy="7807325"/>
        </a:xfrm>
        <a:prstGeom prst="line">
          <a:avLst/>
        </a:prstGeom>
        <a:noFill/>
        <a:ln w="3175" cap="flat" cmpd="sng">
          <a:solidFill>
            <a:schemeClr val="accent1"/>
          </a:solidFill>
          <a:prstDash val="dash"/>
          <a:round/>
          <a:headEnd type="none"/>
          <a:tailEnd type="none"/>
        </a:ln>
      </xdr:spPr>
      <xdr:style>
        <a:lnRef idx="2">
          <a:srgbClr val="000000"/>
        </a:lnRef>
        <a:fillRef idx="0">
          <a:schemeClr val="accent1"/>
        </a:fillRef>
        <a:effectRef idx="0">
          <a:schemeClr val="accent1"/>
        </a:effectRef>
        <a:fontRef idx="minor">
          <a:schemeClr val="tx1"/>
        </a:fontRef>
      </xdr:style>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lnDef>
      <a:spPr>
        <a:xfrm>
          <a:off x="0" y="0"/>
          <a:ext cx="0" cy="0"/>
        </a:xfrm>
        <a:custGeom>
          <a:avLst/>
          <a:gdLst/>
          <a:ahLst/>
          <a:cxnLst/>
          <a:rect l="l" t="t" r="r" b="b"/>
          <a:pathLst/>
        </a:custGeom>
        <a:noFill/>
        <a:ln w="3175" cap="flat" cmpd="sng">
          <a:solidFill>
            <a:sysClr val="windowText" lastClr="000000"/>
          </a:solidFill>
          <a:prstDash val="solid"/>
          <a:round/>
          <a:headEnd/>
          <a:tailEnd/>
        </a:ln>
      </a:spPr>
      <a:bodyPr vertOverflow="overflow" horzOverflow="overflow"/>
      <a:lstStyle/>
      <a:style>
        <a:lnRef idx="2">
          <a:srgbClr val="000000"/>
        </a:lnRef>
        <a:fillRef idx="1">
          <a:srgbClr val="000000"/>
        </a:fillRef>
        <a:effectRef idx="0">
          <a:schemeClr val="accent1"/>
        </a:effectRef>
        <a:fontRef idx="minor"/>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4"/>
  <sheetViews>
    <sheetView showGridLines="0" showRowColHeaders="0" topLeftCell="A7" workbookViewId="0">
      <selection activeCell="H19" sqref="H19"/>
    </sheetView>
  </sheetViews>
  <sheetFormatPr defaultColWidth="0" defaultRowHeight="13.5" zeroHeight="1"/>
  <cols>
    <col min="1" max="3" width="9" customWidth="1"/>
    <col min="4" max="4" width="10.75" customWidth="1"/>
    <col min="5" max="10" width="9" customWidth="1"/>
    <col min="11" max="11" width="0" hidden="1" customWidth="1"/>
  </cols>
  <sheetData>
    <row r="1" spans="1:10" ht="18.75">
      <c r="A1" s="95" t="s">
        <v>85</v>
      </c>
      <c r="B1" s="95"/>
      <c r="C1" s="95"/>
      <c r="D1" s="95"/>
      <c r="E1" s="95"/>
      <c r="F1" s="95"/>
      <c r="G1" s="95"/>
      <c r="H1" s="1"/>
      <c r="I1" s="1"/>
      <c r="J1" s="1"/>
    </row>
    <row r="2" spans="1:10">
      <c r="A2" s="1"/>
      <c r="B2" s="1"/>
      <c r="C2" s="1"/>
      <c r="D2" s="1"/>
      <c r="E2" s="1"/>
      <c r="F2" s="1"/>
      <c r="G2" s="1"/>
      <c r="H2" s="1"/>
      <c r="I2" s="1"/>
      <c r="J2" s="1"/>
    </row>
    <row r="3" spans="1:10">
      <c r="A3" s="1"/>
      <c r="B3" s="1"/>
      <c r="C3" s="1"/>
      <c r="D3" s="1"/>
      <c r="E3" s="1"/>
      <c r="F3" s="1"/>
      <c r="G3" s="1"/>
      <c r="H3" s="1"/>
      <c r="I3" s="1"/>
      <c r="J3" s="1"/>
    </row>
    <row r="4" spans="1:10" ht="18" customHeight="1">
      <c r="A4" s="1" t="s">
        <v>96</v>
      </c>
      <c r="B4" s="1"/>
      <c r="C4" s="1"/>
      <c r="D4" s="1"/>
      <c r="E4" s="1"/>
      <c r="F4" s="1"/>
      <c r="G4" s="1"/>
      <c r="H4" s="1"/>
      <c r="I4" s="1"/>
      <c r="J4" s="1"/>
    </row>
    <row r="5" spans="1:10" ht="18" customHeight="1">
      <c r="A5" s="1" t="s">
        <v>84</v>
      </c>
      <c r="B5" s="1"/>
      <c r="C5" s="1"/>
      <c r="D5" s="1"/>
      <c r="E5" s="1"/>
      <c r="F5" s="1"/>
      <c r="G5" s="1"/>
      <c r="H5" s="1"/>
      <c r="I5" s="1"/>
      <c r="J5" s="1"/>
    </row>
    <row r="6" spans="1:10">
      <c r="A6" s="1"/>
      <c r="B6" s="1"/>
      <c r="C6" s="1"/>
      <c r="D6" s="1"/>
      <c r="E6" s="1"/>
      <c r="F6" s="1"/>
      <c r="G6" s="1"/>
      <c r="H6" s="1"/>
      <c r="I6" s="1"/>
      <c r="J6" s="1"/>
    </row>
    <row r="7" spans="1:10" ht="17.25">
      <c r="A7" s="2" t="s">
        <v>29</v>
      </c>
      <c r="B7" s="1"/>
      <c r="C7" s="1"/>
      <c r="D7" s="1"/>
      <c r="E7" s="1"/>
      <c r="F7" s="1"/>
      <c r="G7" s="1"/>
      <c r="H7" s="1"/>
      <c r="I7" s="1"/>
      <c r="J7" s="1"/>
    </row>
    <row r="8" spans="1:10">
      <c r="A8" s="1" t="s">
        <v>95</v>
      </c>
      <c r="B8" s="1"/>
      <c r="C8" s="1"/>
      <c r="D8" s="1"/>
      <c r="E8" s="1"/>
      <c r="F8" s="1"/>
      <c r="G8" s="1"/>
      <c r="H8" s="1"/>
      <c r="I8" s="1"/>
      <c r="J8" s="1"/>
    </row>
    <row r="9" spans="1:10" ht="17.25" customHeight="1">
      <c r="A9" s="1">
        <v>1</v>
      </c>
      <c r="B9" s="1" t="s">
        <v>116</v>
      </c>
      <c r="C9" s="1"/>
      <c r="D9" s="1"/>
      <c r="E9" s="1"/>
      <c r="F9" s="1"/>
      <c r="G9" s="1"/>
      <c r="H9" s="1"/>
      <c r="I9" s="1"/>
      <c r="J9" s="1"/>
    </row>
    <row r="10" spans="1:10" ht="17.25" customHeight="1">
      <c r="A10" s="1">
        <v>2</v>
      </c>
      <c r="B10" s="1" t="s">
        <v>93</v>
      </c>
      <c r="C10" s="1"/>
      <c r="D10" s="1"/>
      <c r="E10" s="1"/>
      <c r="F10" s="1"/>
      <c r="G10" s="1"/>
      <c r="H10" s="1"/>
      <c r="I10" s="1"/>
      <c r="J10" s="1"/>
    </row>
    <row r="11" spans="1:10" ht="17.25" customHeight="1">
      <c r="A11" s="1">
        <v>3</v>
      </c>
      <c r="B11" s="1" t="s">
        <v>87</v>
      </c>
      <c r="C11" s="1"/>
      <c r="D11" s="1"/>
      <c r="E11" s="1"/>
      <c r="F11" s="1"/>
      <c r="G11" s="1"/>
      <c r="H11" s="1"/>
      <c r="I11" s="1"/>
      <c r="J11" s="1"/>
    </row>
    <row r="12" spans="1:10" ht="17.25" customHeight="1">
      <c r="A12" s="1">
        <v>4</v>
      </c>
      <c r="B12" s="1" t="s">
        <v>94</v>
      </c>
      <c r="C12" s="1"/>
      <c r="D12" s="1"/>
      <c r="E12" s="1"/>
      <c r="F12" s="1"/>
      <c r="G12" s="1"/>
      <c r="H12" s="1"/>
      <c r="I12" s="1"/>
      <c r="J12" s="1"/>
    </row>
    <row r="13" spans="1:10">
      <c r="A13" s="1"/>
      <c r="B13" s="1"/>
      <c r="C13" s="1"/>
      <c r="D13" s="1"/>
      <c r="E13" s="1"/>
      <c r="F13" s="1"/>
      <c r="G13" s="1"/>
      <c r="H13" s="1"/>
      <c r="I13" s="1"/>
      <c r="J13" s="1"/>
    </row>
    <row r="14" spans="1:10" ht="17.25">
      <c r="A14" s="2" t="s">
        <v>52</v>
      </c>
      <c r="B14" s="1"/>
      <c r="C14" s="1"/>
      <c r="D14" s="1"/>
      <c r="E14" s="1"/>
      <c r="F14" s="1"/>
      <c r="G14" s="1"/>
      <c r="H14" s="1"/>
      <c r="I14" s="1"/>
      <c r="J14" s="1"/>
    </row>
    <row r="15" spans="1:10">
      <c r="A15" s="1" t="s">
        <v>97</v>
      </c>
      <c r="B15" s="1"/>
      <c r="C15" s="1"/>
      <c r="D15" s="1"/>
      <c r="E15" s="1"/>
      <c r="F15" s="1"/>
      <c r="G15" s="1"/>
      <c r="H15" s="1"/>
      <c r="I15" s="1"/>
      <c r="J15" s="1"/>
    </row>
    <row r="16" spans="1:10">
      <c r="A16" s="1"/>
      <c r="B16" s="1"/>
      <c r="C16" s="1"/>
      <c r="D16" s="1"/>
      <c r="E16" s="1"/>
      <c r="F16" s="1"/>
      <c r="G16" s="1"/>
      <c r="H16" s="1"/>
      <c r="I16" s="1"/>
      <c r="J16" s="1"/>
    </row>
    <row r="17" spans="1:10" ht="20.25" customHeight="1">
      <c r="A17" s="3" t="s">
        <v>14</v>
      </c>
      <c r="B17" s="1" t="s">
        <v>89</v>
      </c>
      <c r="C17" s="1"/>
      <c r="D17" s="1"/>
      <c r="E17" s="1"/>
      <c r="F17" s="1"/>
      <c r="G17" s="1"/>
      <c r="H17" s="1"/>
      <c r="I17" s="1"/>
      <c r="J17" s="1"/>
    </row>
    <row r="18" spans="1:10" ht="20.25" customHeight="1">
      <c r="A18" s="3"/>
      <c r="B18" s="1" t="s">
        <v>110</v>
      </c>
      <c r="C18" s="1"/>
      <c r="D18" s="1"/>
      <c r="E18" s="1"/>
      <c r="F18" s="1"/>
      <c r="G18" s="1"/>
      <c r="H18" s="1"/>
      <c r="I18" s="1"/>
      <c r="J18" s="1"/>
    </row>
    <row r="19" spans="1:10" ht="20.25" customHeight="1">
      <c r="A19" s="3" t="s">
        <v>14</v>
      </c>
      <c r="B19" s="1" t="s">
        <v>86</v>
      </c>
      <c r="C19" s="1"/>
      <c r="D19" s="1"/>
      <c r="E19" s="1"/>
      <c r="F19" s="1"/>
      <c r="G19" s="1"/>
      <c r="H19" s="1"/>
      <c r="I19" s="1"/>
      <c r="J19" s="1"/>
    </row>
    <row r="20" spans="1:10" ht="20.25" customHeight="1">
      <c r="A20" s="3" t="s">
        <v>14</v>
      </c>
      <c r="B20" s="88" t="s">
        <v>126</v>
      </c>
      <c r="C20" s="1"/>
      <c r="D20" s="1"/>
      <c r="E20" s="1"/>
      <c r="F20" s="1"/>
      <c r="G20" s="1"/>
      <c r="H20" s="1"/>
      <c r="I20" s="1"/>
      <c r="J20" s="1"/>
    </row>
    <row r="21" spans="1:10" ht="20.25" customHeight="1">
      <c r="A21" s="1"/>
      <c r="B21" s="88" t="s">
        <v>125</v>
      </c>
      <c r="C21" s="1"/>
      <c r="D21" s="1"/>
      <c r="E21" s="1"/>
      <c r="F21" s="1"/>
      <c r="G21" s="1"/>
      <c r="H21" s="1"/>
      <c r="I21" s="1"/>
      <c r="J21" s="1"/>
    </row>
    <row r="22" spans="1:10" ht="20.25" customHeight="1">
      <c r="A22" s="1"/>
      <c r="B22" s="88" t="s">
        <v>121</v>
      </c>
      <c r="C22" s="1"/>
      <c r="D22" s="1"/>
      <c r="E22" s="1"/>
      <c r="F22" s="1"/>
      <c r="G22" s="1"/>
      <c r="H22" s="1"/>
      <c r="I22" s="1"/>
      <c r="J22" s="1"/>
    </row>
    <row r="23" spans="1:10" ht="20.25" customHeight="1">
      <c r="A23" s="1"/>
      <c r="B23" s="88" t="s">
        <v>123</v>
      </c>
      <c r="C23" s="1"/>
      <c r="D23" s="1"/>
      <c r="E23" s="1"/>
      <c r="F23" s="1"/>
      <c r="G23" s="1"/>
      <c r="H23" s="1"/>
      <c r="I23" s="1"/>
      <c r="J23" s="1"/>
    </row>
    <row r="24" spans="1:10" ht="20.25" customHeight="1">
      <c r="A24" s="1"/>
      <c r="B24" s="88" t="s">
        <v>124</v>
      </c>
      <c r="C24" s="1"/>
      <c r="D24" s="1"/>
      <c r="E24" s="1"/>
      <c r="F24" s="1"/>
      <c r="G24" s="1"/>
      <c r="H24" s="1"/>
      <c r="I24" s="1"/>
      <c r="J24" s="1"/>
    </row>
    <row r="25" spans="1:10" ht="18" customHeight="1">
      <c r="A25" s="1"/>
      <c r="B25" s="88"/>
      <c r="C25" s="1"/>
      <c r="D25" s="1"/>
      <c r="E25" s="1"/>
      <c r="F25" s="1"/>
      <c r="G25" s="1"/>
      <c r="H25" s="1"/>
      <c r="I25" s="1"/>
      <c r="J25" s="1"/>
    </row>
    <row r="26" spans="1:10">
      <c r="A26" s="3" t="s">
        <v>111</v>
      </c>
      <c r="B26" s="1" t="s">
        <v>112</v>
      </c>
      <c r="C26" s="1"/>
      <c r="D26" s="1"/>
      <c r="E26" s="89" t="s">
        <v>120</v>
      </c>
      <c r="F26" s="88" t="s">
        <v>119</v>
      </c>
      <c r="G26" s="1"/>
      <c r="H26" s="1"/>
      <c r="I26" s="1"/>
      <c r="J26" s="1"/>
    </row>
    <row r="27" spans="1:10">
      <c r="A27" s="1"/>
      <c r="B27" s="1" t="s">
        <v>113</v>
      </c>
      <c r="C27" s="1"/>
      <c r="D27" s="1"/>
      <c r="E27" s="1"/>
      <c r="F27" s="88" t="s">
        <v>117</v>
      </c>
      <c r="G27" s="1"/>
      <c r="H27" s="1"/>
      <c r="I27" s="1"/>
      <c r="J27" s="1"/>
    </row>
    <row r="28" spans="1:10">
      <c r="A28" s="1"/>
      <c r="B28" s="88" t="s">
        <v>122</v>
      </c>
      <c r="C28" s="1"/>
      <c r="D28" s="1"/>
      <c r="E28" s="1"/>
      <c r="F28" s="88" t="s">
        <v>122</v>
      </c>
      <c r="G28" s="1"/>
      <c r="H28" s="1"/>
      <c r="I28" s="1"/>
      <c r="J28" s="1"/>
    </row>
    <row r="29" spans="1:10">
      <c r="A29" s="1"/>
      <c r="B29" s="1" t="s">
        <v>114</v>
      </c>
      <c r="C29" s="1"/>
      <c r="D29" s="1"/>
      <c r="E29" s="1"/>
      <c r="F29" s="88" t="s">
        <v>118</v>
      </c>
      <c r="G29" s="1"/>
      <c r="H29" s="1"/>
      <c r="I29" s="1"/>
      <c r="J29" s="1"/>
    </row>
    <row r="30" spans="1:10">
      <c r="A30" s="1"/>
      <c r="B30" s="88"/>
      <c r="C30" s="1"/>
      <c r="D30" s="1"/>
      <c r="E30" s="1"/>
      <c r="F30" s="1"/>
      <c r="G30" s="1"/>
      <c r="H30" s="1"/>
      <c r="I30" s="1"/>
      <c r="J30" s="1"/>
    </row>
    <row r="31" spans="1:10">
      <c r="A31" s="1"/>
      <c r="B31" s="1"/>
      <c r="C31" s="1"/>
      <c r="D31" s="1"/>
      <c r="E31" s="1"/>
      <c r="F31" s="1"/>
      <c r="G31" s="1"/>
      <c r="H31" s="1"/>
      <c r="I31" s="1"/>
      <c r="J31" s="1"/>
    </row>
    <row r="32" spans="1:10"/>
    <row r="33"/>
    <row r="34"/>
  </sheetData>
  <sheetProtection password="CC3F" sheet="1" objects="1" scenarios="1" selectLockedCells="1" selectUnlockedCells="1"/>
  <mergeCells count="1">
    <mergeCell ref="A1:G1"/>
  </mergeCells>
  <phoneticPr fontId="2"/>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28"/>
  <sheetViews>
    <sheetView showRowColHeaders="0" tabSelected="1" zoomScaleSheetLayoutView="100" workbookViewId="0">
      <selection activeCell="C11" sqref="C11"/>
    </sheetView>
  </sheetViews>
  <sheetFormatPr defaultColWidth="0" defaultRowHeight="13.5" customHeight="1" zeroHeight="1"/>
  <cols>
    <col min="1" max="1" width="7.375" customWidth="1"/>
    <col min="2" max="2" width="13" bestFit="1" customWidth="1"/>
    <col min="3" max="3" width="5.25" bestFit="1" customWidth="1"/>
    <col min="4" max="4" width="4.625" bestFit="1" customWidth="1"/>
    <col min="5" max="6" width="3.5" customWidth="1"/>
    <col min="7" max="7" width="3.375" bestFit="1" customWidth="1"/>
    <col min="8" max="8" width="3.625" bestFit="1" customWidth="1"/>
    <col min="9" max="10" width="3.375" bestFit="1" customWidth="1"/>
    <col min="11" max="11" width="5.25" bestFit="1" customWidth="1"/>
    <col min="12" max="12" width="3.625" bestFit="1" customWidth="1"/>
    <col min="13" max="14" width="3.5" customWidth="1"/>
    <col min="15" max="15" width="3.375" bestFit="1" customWidth="1"/>
    <col min="16" max="16" width="3.625" bestFit="1" customWidth="1"/>
    <col min="17" max="17" width="3.375" bestFit="1" customWidth="1"/>
    <col min="18" max="18" width="35.875" customWidth="1"/>
    <col min="19" max="19" width="8.25" customWidth="1"/>
    <col min="20" max="21" width="6.625" hidden="1" customWidth="1"/>
    <col min="22" max="26" width="5.875" hidden="1" customWidth="1"/>
    <col min="27" max="27" width="8.375" hidden="1" customWidth="1"/>
    <col min="28" max="28" width="6.75" hidden="1" customWidth="1"/>
    <col min="29" max="30" width="5.875" hidden="1" customWidth="1"/>
    <col min="31" max="31" width="0" hidden="1" customWidth="1"/>
  </cols>
  <sheetData>
    <row r="1" spans="1:30" ht="13.5" customHeight="1">
      <c r="A1" s="4"/>
      <c r="B1" s="4"/>
      <c r="C1" s="93" t="s">
        <v>129</v>
      </c>
      <c r="D1" s="94"/>
      <c r="E1" s="94"/>
      <c r="F1" s="94"/>
      <c r="G1" s="94"/>
      <c r="H1" s="94"/>
      <c r="I1" s="94"/>
      <c r="J1" s="94"/>
      <c r="K1" s="94"/>
      <c r="L1" s="94"/>
      <c r="M1" s="94"/>
      <c r="N1" s="94"/>
      <c r="O1" s="94"/>
      <c r="P1" s="94"/>
      <c r="Q1" s="94"/>
      <c r="R1" s="94"/>
      <c r="S1" s="94"/>
    </row>
    <row r="2" spans="1:30" ht="13.5" customHeight="1">
      <c r="A2" s="4"/>
      <c r="B2" s="4"/>
      <c r="C2" s="93" t="s">
        <v>128</v>
      </c>
      <c r="D2" s="94"/>
      <c r="E2" s="94"/>
      <c r="F2" s="94"/>
      <c r="G2" s="94"/>
      <c r="H2" s="94"/>
      <c r="I2" s="94"/>
      <c r="J2" s="94"/>
      <c r="K2" s="94"/>
      <c r="L2" s="94"/>
      <c r="M2" s="94"/>
      <c r="N2" s="94"/>
      <c r="O2" s="94"/>
      <c r="P2" s="94"/>
      <c r="Q2" s="94"/>
      <c r="R2" s="94"/>
      <c r="S2" s="325">
        <f>COUNTBLANK(C7)+COUNTBLANK(C8)+COUNTBLANK(C9)+COUNTBLANK(L10)+COUNTBLANK(C11)+COUNTBLANK(D11)+COUNTBLANK(F11)+COUNTBLANK(H11)+COUNTBLANK(K11)+COUNTBLANK(L11)+COUNTBLANK(N11)+COUNTBLANK(P11)+COUNTBLANK(K12)+COUNTBLANK(C13)+COUNTBLANK(C14)+COUNTBLANK(C15)+COUNTBLANK(K17)+COUNTBLANK(L17)+COUNTBLANK(N17)+COUNTBLANK(P17)</f>
        <v>17</v>
      </c>
    </row>
    <row r="3" spans="1:30" ht="13.5" customHeight="1">
      <c r="A3" s="4"/>
      <c r="B3" s="4"/>
      <c r="C3" s="91" t="str">
        <f>IF(S2=0,"未入力の項目はありません、印刷可能です。","　現在"&amp;COUNTBLANK(C7)+COUNTBLANK(C8)+COUNTBLANK(C9)+COUNTBLANK(L10)+COUNTBLANK(C11)+COUNTBLANK(D11)+COUNTBLANK(F11)+COUNTBLANK(H11)+COUNTBLANK(K11)+COUNTBLANK(L11)+COUNTBLANK(N11)+COUNTBLANK(P11)+COUNTBLANK(K12)+COUNTBLANK(C13)+COUNTBLANK(C14)+COUNTBLANK(C15)+COUNTBLANK(K17)+COUNTBLANK(L17)+COUNTBLANK(N17)+COUNTBLANK(P17)&amp;"個の項目が未入力です。")</f>
        <v>　現在17個の項目が未入力です。</v>
      </c>
      <c r="D3" s="4"/>
      <c r="E3" s="4"/>
      <c r="F3" s="4"/>
      <c r="G3" s="4"/>
      <c r="H3" s="4"/>
      <c r="I3" s="4"/>
      <c r="J3" s="4"/>
      <c r="K3" s="4"/>
      <c r="L3" s="4"/>
      <c r="M3" s="4"/>
      <c r="N3" s="4"/>
      <c r="O3" s="4"/>
      <c r="P3" s="4"/>
      <c r="Q3" s="4"/>
      <c r="R3" s="4"/>
      <c r="S3" s="4"/>
    </row>
    <row r="4" spans="1:30" ht="13.5" customHeight="1">
      <c r="A4" s="4"/>
      <c r="B4" s="4"/>
      <c r="C4" s="96" t="s">
        <v>1</v>
      </c>
      <c r="D4" s="96"/>
      <c r="E4" s="96"/>
      <c r="F4" s="96"/>
      <c r="G4" s="96"/>
      <c r="H4" s="96"/>
      <c r="I4" s="96"/>
      <c r="J4" s="96"/>
      <c r="K4" s="96"/>
      <c r="L4" s="96"/>
      <c r="M4" s="96"/>
      <c r="N4" s="96"/>
      <c r="O4" s="96"/>
      <c r="P4" s="96"/>
      <c r="Q4" s="96"/>
      <c r="R4" s="98" t="s">
        <v>4</v>
      </c>
      <c r="S4" s="4"/>
    </row>
    <row r="5" spans="1:30" ht="13.5" customHeight="1">
      <c r="A5" s="4"/>
      <c r="B5" s="4"/>
      <c r="C5" s="97"/>
      <c r="D5" s="97"/>
      <c r="E5" s="97"/>
      <c r="F5" s="97"/>
      <c r="G5" s="97"/>
      <c r="H5" s="97"/>
      <c r="I5" s="97"/>
      <c r="J5" s="97"/>
      <c r="K5" s="97"/>
      <c r="L5" s="97"/>
      <c r="M5" s="97"/>
      <c r="N5" s="97"/>
      <c r="O5" s="97"/>
      <c r="P5" s="97"/>
      <c r="Q5" s="97"/>
      <c r="R5" s="99"/>
      <c r="S5" s="4"/>
    </row>
    <row r="6" spans="1:30" ht="13.5" customHeight="1">
      <c r="A6" s="4"/>
      <c r="B6" s="5" t="s">
        <v>6</v>
      </c>
      <c r="C6" s="100" t="s">
        <v>7</v>
      </c>
      <c r="D6" s="100"/>
      <c r="E6" s="100"/>
      <c r="F6" s="100"/>
      <c r="G6" s="100"/>
      <c r="H6" s="100"/>
      <c r="I6" s="100"/>
      <c r="J6" s="100"/>
      <c r="K6" s="100"/>
      <c r="L6" s="100"/>
      <c r="M6" s="100"/>
      <c r="N6" s="100"/>
      <c r="O6" s="100"/>
      <c r="P6" s="100"/>
      <c r="Q6" s="100"/>
      <c r="R6" s="90" t="s">
        <v>8</v>
      </c>
      <c r="S6" s="4"/>
    </row>
    <row r="7" spans="1:30" ht="30" customHeight="1">
      <c r="A7" s="4"/>
      <c r="B7" s="5" t="s">
        <v>3</v>
      </c>
      <c r="C7" s="101"/>
      <c r="D7" s="102"/>
      <c r="E7" s="102"/>
      <c r="F7" s="102"/>
      <c r="G7" s="102"/>
      <c r="H7" s="102"/>
      <c r="I7" s="102"/>
      <c r="J7" s="102"/>
      <c r="K7" s="102"/>
      <c r="L7" s="102"/>
      <c r="M7" s="102"/>
      <c r="N7" s="102"/>
      <c r="O7" s="102"/>
      <c r="P7" s="102"/>
      <c r="Q7" s="102"/>
      <c r="R7" s="10" t="s">
        <v>108</v>
      </c>
      <c r="S7" s="4"/>
    </row>
    <row r="8" spans="1:30" ht="30" customHeight="1">
      <c r="A8" s="4"/>
      <c r="B8" s="5" t="s">
        <v>9</v>
      </c>
      <c r="C8" s="103"/>
      <c r="D8" s="102"/>
      <c r="E8" s="102"/>
      <c r="F8" s="102"/>
      <c r="G8" s="102"/>
      <c r="H8" s="102"/>
      <c r="I8" s="102"/>
      <c r="J8" s="102"/>
      <c r="K8" s="102"/>
      <c r="L8" s="102"/>
      <c r="M8" s="102"/>
      <c r="N8" s="102"/>
      <c r="O8" s="102"/>
      <c r="P8" s="102"/>
      <c r="Q8" s="102"/>
      <c r="R8" s="10" t="s">
        <v>10</v>
      </c>
      <c r="S8" s="4"/>
    </row>
    <row r="9" spans="1:30" ht="30" customHeight="1">
      <c r="A9" s="4"/>
      <c r="B9" s="5" t="s">
        <v>76</v>
      </c>
      <c r="C9" s="102"/>
      <c r="D9" s="102"/>
      <c r="E9" s="102"/>
      <c r="F9" s="102"/>
      <c r="G9" s="102"/>
      <c r="H9" s="102"/>
      <c r="I9" s="102"/>
      <c r="J9" s="102"/>
      <c r="K9" s="102"/>
      <c r="L9" s="102"/>
      <c r="M9" s="102"/>
      <c r="N9" s="102"/>
      <c r="O9" s="102"/>
      <c r="P9" s="102"/>
      <c r="Q9" s="102"/>
      <c r="R9" s="10" t="s">
        <v>107</v>
      </c>
      <c r="S9" s="4"/>
    </row>
    <row r="10" spans="1:30" ht="30" customHeight="1">
      <c r="A10" s="4"/>
      <c r="B10" s="5" t="s">
        <v>16</v>
      </c>
      <c r="C10" s="104"/>
      <c r="D10" s="104"/>
      <c r="E10" s="104"/>
      <c r="F10" s="104"/>
      <c r="G10" s="104"/>
      <c r="H10" s="104"/>
      <c r="I10" s="104"/>
      <c r="J10" s="104"/>
      <c r="K10" s="104"/>
      <c r="L10" s="102"/>
      <c r="M10" s="102"/>
      <c r="N10" s="105" t="s">
        <v>19</v>
      </c>
      <c r="O10" s="105"/>
      <c r="P10" s="105"/>
      <c r="Q10" s="105"/>
      <c r="R10" s="10" t="s">
        <v>103</v>
      </c>
      <c r="S10" s="4"/>
    </row>
    <row r="11" spans="1:30" ht="30" customHeight="1">
      <c r="A11" s="4"/>
      <c r="B11" s="5" t="s">
        <v>20</v>
      </c>
      <c r="C11" s="87" t="s">
        <v>127</v>
      </c>
      <c r="D11" s="6"/>
      <c r="E11" s="5" t="s">
        <v>2</v>
      </c>
      <c r="F11" s="7"/>
      <c r="G11" s="5" t="s">
        <v>23</v>
      </c>
      <c r="H11" s="6"/>
      <c r="I11" s="5" t="s">
        <v>17</v>
      </c>
      <c r="J11" s="5" t="s">
        <v>24</v>
      </c>
      <c r="K11" s="87" t="s">
        <v>127</v>
      </c>
      <c r="L11" s="6"/>
      <c r="M11" s="5" t="s">
        <v>2</v>
      </c>
      <c r="N11" s="6"/>
      <c r="O11" s="5" t="s">
        <v>23</v>
      </c>
      <c r="P11" s="6"/>
      <c r="Q11" s="5" t="s">
        <v>17</v>
      </c>
      <c r="R11" s="92" t="s">
        <v>26</v>
      </c>
      <c r="S11" s="4"/>
      <c r="T11" t="s">
        <v>30</v>
      </c>
      <c r="U11" t="s">
        <v>32</v>
      </c>
      <c r="V11" t="s">
        <v>33</v>
      </c>
      <c r="W11" t="s">
        <v>35</v>
      </c>
      <c r="X11" t="s">
        <v>39</v>
      </c>
      <c r="Y11" t="s">
        <v>40</v>
      </c>
      <c r="Z11" t="s">
        <v>41</v>
      </c>
      <c r="AA11" t="s">
        <v>42</v>
      </c>
      <c r="AB11" t="s">
        <v>44</v>
      </c>
      <c r="AC11" t="s">
        <v>45</v>
      </c>
      <c r="AD11" t="s">
        <v>31</v>
      </c>
    </row>
    <row r="12" spans="1:30" ht="30" customHeight="1">
      <c r="A12" s="4"/>
      <c r="B12" s="5" t="s">
        <v>46</v>
      </c>
      <c r="C12" s="104"/>
      <c r="D12" s="104"/>
      <c r="E12" s="104"/>
      <c r="F12" s="104"/>
      <c r="G12" s="104"/>
      <c r="H12" s="104"/>
      <c r="I12" s="104"/>
      <c r="J12" s="104"/>
      <c r="K12" s="101"/>
      <c r="L12" s="102"/>
      <c r="M12" s="102"/>
      <c r="N12" s="102"/>
      <c r="O12" s="102"/>
      <c r="P12" s="102"/>
      <c r="Q12" s="102"/>
      <c r="R12" s="10" t="s">
        <v>22</v>
      </c>
      <c r="S12" s="4"/>
    </row>
    <row r="13" spans="1:30" ht="36.75" customHeight="1">
      <c r="A13" s="4"/>
      <c r="B13" s="5" t="s">
        <v>18</v>
      </c>
      <c r="C13" s="106"/>
      <c r="D13" s="106"/>
      <c r="E13" s="106"/>
      <c r="F13" s="106"/>
      <c r="G13" s="106"/>
      <c r="H13" s="106"/>
      <c r="I13" s="106"/>
      <c r="J13" s="106"/>
      <c r="K13" s="106"/>
      <c r="L13" s="106"/>
      <c r="M13" s="106"/>
      <c r="N13" s="106"/>
      <c r="O13" s="106"/>
      <c r="P13" s="106"/>
      <c r="Q13" s="5" t="s">
        <v>50</v>
      </c>
      <c r="R13" s="107" t="s">
        <v>109</v>
      </c>
      <c r="S13" s="4"/>
      <c r="T13" t="str">
        <f>IF($C$13&gt;=10000000000,MID($C$13,1,1),"")</f>
        <v/>
      </c>
      <c r="U13" t="str">
        <f>IF($C$13&gt;=10000000000,MID($C$13,2,1),IF(C13&gt;=1000000000,MID(C13,1,1),""))</f>
        <v/>
      </c>
      <c r="V13" t="str">
        <f>IF($C$13&gt;=10000000000,MID($C$13,3,1),IF(C13&gt;=1000000000,MID(C13,2,1),IF(C13&gt;=100000000,MID(C13,1,1),"")))</f>
        <v/>
      </c>
      <c r="W13" t="str">
        <f>IF($C$13&gt;=10000000000,MID($C$13,4,1),IF(C13&gt;=1000000000,MID(C13,3,1),IF(C13&gt;=100000000,MID(C13,2,1),IF(C13&gt;=10000000,MID(C13,1,1),""))))</f>
        <v/>
      </c>
      <c r="X13" t="str">
        <f>IF($C$13&gt;=10000000000,MID($C$13,5,1),IF(C13&gt;=1000000000,MID(C13,4,1),IF(C13&gt;=100000000,MID(C13,3,1),IF(C13&gt;=10000000,MID(C13,2,1),IF(C13&gt;=1000000,MID(C13,1,1),"")))))</f>
        <v/>
      </c>
      <c r="Y13" t="str">
        <f>IF($C$13&gt;=10000000000,MID($C$13,6,1),IF(C13&gt;=1000000000,MID(C13,5,1),IF(C13&gt;=100000000,MID(C13,4,1),IF(C13&gt;=10000000,MID(C13,3,1),IF(C13&gt;=1000000,MID(C13,2,1),IF(C13&gt;=100000,MID(C13,1,1),""))))))</f>
        <v/>
      </c>
      <c r="Z13" t="str">
        <f>IF($C$13&gt;=10000000000,MID($C$13,7,1),IF(C13&gt;=1000000000,MID(C13,6,1),IF(C13&gt;=100000000,MID(C13,5,1),IF(C13&gt;=10000000,MID(C13,4,1),IF(C13&gt;=1000000,MID(C13,3,1),IF(C13&gt;=100000,MID(C13,2,1),IF(C13&gt;=10000,MID(C13,1,1),"")))))))</f>
        <v/>
      </c>
      <c r="AA13" t="str">
        <f>IF($C$13&gt;=10000000000,MID($C$13,8,1),IF(C13&gt;=1000000000,MID(C13,7,1),IF(C13&gt;=100000000,MID(C13,6,1),IF(C13&gt;=10000000,MID(C13,5,1),IF(C13&gt;=1000000,MID(C13,4,1),IF(C13&gt;=100000,MID(C13,3,1),IF(C13&gt;=10000,MID(C13,2,1),IF(C13&gt;=1000,MID(C13,1,1),""))))))))</f>
        <v/>
      </c>
      <c r="AB13" t="str">
        <f>IF($C$13&gt;=10000000000,MID($C$13,9,1),IF(C13&gt;=1000000000,MID(C13,8,1),IF(C13&gt;=100000000,MID(C13,7,1),IF(C13&gt;=10000000,MID(C13,6,1),IF(C13&gt;=1000000,MID(C13,5,1),IF(C13&gt;=100000,MID(C13,4,1),IF(C13&gt;=10000,MID(C13,3,1),IF(C13&gt;=1000,MID(C13,2,1),IF(C13&gt;=100,MID(C13,1,1),"")))))))))</f>
        <v/>
      </c>
      <c r="AC13" s="11">
        <f>IF($AB$13&gt;=0,0,"")</f>
        <v>0</v>
      </c>
      <c r="AD13" s="11">
        <f>IF($AB$13&gt;=0,0,"")</f>
        <v>0</v>
      </c>
    </row>
    <row r="14" spans="1:30" ht="36.75" customHeight="1">
      <c r="A14" s="4"/>
      <c r="B14" s="5" t="s">
        <v>5</v>
      </c>
      <c r="C14" s="106"/>
      <c r="D14" s="106"/>
      <c r="E14" s="106"/>
      <c r="F14" s="106"/>
      <c r="G14" s="106"/>
      <c r="H14" s="106"/>
      <c r="I14" s="106"/>
      <c r="J14" s="106"/>
      <c r="K14" s="106"/>
      <c r="L14" s="106"/>
      <c r="M14" s="106"/>
      <c r="N14" s="106"/>
      <c r="O14" s="106"/>
      <c r="P14" s="106"/>
      <c r="Q14" s="5" t="s">
        <v>50</v>
      </c>
      <c r="R14" s="107"/>
      <c r="S14" s="4"/>
      <c r="T14" t="str">
        <f>IF($C$14&gt;=10000000000,MID($C$14,1,1),"")</f>
        <v/>
      </c>
      <c r="X14" t="str">
        <f>IF($C$14&gt;=1000000,MID($C$14,1,1),"")</f>
        <v/>
      </c>
      <c r="Y14" t="str">
        <f>IF($C$14&gt;=1000000,MID($C$14,2,1),IF(C14&gt;=100000,MID(C14,1,1),""))</f>
        <v/>
      </c>
      <c r="Z14" t="str">
        <f>IF($C$14&gt;=1000000,MID($C$14,3,1),IF(C14&gt;=100000,MID(C14,2,1),IF(C14&gt;=10000,MID(C14,1,1),"")))</f>
        <v/>
      </c>
      <c r="AA14" t="str">
        <f>IF($C$14&gt;=1000000,MID($C$14,4,1),IF(C14&gt;=100000,MID(C14,3,1),IF(C14&gt;=10000,MID(C14,2,1),IF(C14&gt;=1000,MID(C14,1,1),""))))</f>
        <v/>
      </c>
      <c r="AB14" t="str">
        <f>IF($C$14&gt;=1000000,MID($C$14,5,1),IF(C14&gt;=100000,MID(C14,4,1),IF(C14&gt;=10000,MID(C14,3,1),IF(C14&gt;=1000,MID(C14,2,1),IF(C14&gt;=100,MID(C14,1,1),"")))))</f>
        <v/>
      </c>
      <c r="AC14" s="11">
        <f>IF($AB$14&gt;=0,0,"")</f>
        <v>0</v>
      </c>
      <c r="AD14" s="11">
        <f>IF($AB$14&gt;=0,0,"")</f>
        <v>0</v>
      </c>
    </row>
    <row r="15" spans="1:30" ht="36.75" customHeight="1">
      <c r="A15" s="4"/>
      <c r="B15" s="5" t="s">
        <v>36</v>
      </c>
      <c r="C15" s="106"/>
      <c r="D15" s="106"/>
      <c r="E15" s="106"/>
      <c r="F15" s="106"/>
      <c r="G15" s="106"/>
      <c r="H15" s="106"/>
      <c r="I15" s="106"/>
      <c r="J15" s="106"/>
      <c r="K15" s="106"/>
      <c r="L15" s="106"/>
      <c r="M15" s="106"/>
      <c r="N15" s="106"/>
      <c r="O15" s="106"/>
      <c r="P15" s="106"/>
      <c r="Q15" s="5" t="s">
        <v>50</v>
      </c>
      <c r="R15" s="107"/>
      <c r="S15" s="4"/>
      <c r="T15" t="str">
        <f>IF($C$15&gt;=10000000000,MID($C$15,1,1),"")</f>
        <v/>
      </c>
      <c r="U15" t="str">
        <f>IF($C$15&gt;=10000000000,MID($C$15,2,1),IF(C15&gt;=1000000000,MID(C15,1,1),""))</f>
        <v/>
      </c>
      <c r="V15" t="str">
        <f>IF($C$15&gt;=10000000000,MID($C$15,3,1),IF(C15&gt;=1000000000,MID(C15,2,1),IF(C15&gt;=100000000,MID(C15,1,1),"")))</f>
        <v/>
      </c>
      <c r="W15" t="str">
        <f>IF($C$15&gt;=10000000000,MID($C$15,4,1),IF(C15&gt;=1000000000,MID(C15,3,1),IF(C15&gt;=100000000,MID(C15,2,1),IF(C15&gt;=10000000,MID(C15,1,1),""))))</f>
        <v/>
      </c>
      <c r="X15" t="str">
        <f>IF($C$15&gt;=10000000000,MID($C$15,5,1),IF(C15&gt;=1000000000,MID(C15,4,1),IF(C15&gt;=100000000,MID(C15,3,1),IF(C15&gt;=10000000,MID(C15,2,1),IF(C15&gt;=1000000,MID(C15,1,1),"")))))</f>
        <v/>
      </c>
      <c r="Y15" t="str">
        <f>IF($C$15&gt;=10000000000,MID($C$15,6,1),IF(C15&gt;=1000000000,MID(C15,5,1),IF(C15&gt;=100000000,MID(C15,4,1),IF(C15&gt;=10000000,MID(C15,3,1),IF(C15&gt;=1000000,MID(C15,2,1),IF(C15&gt;=100000,MID(C15,1,1),""))))))</f>
        <v/>
      </c>
      <c r="Z15" t="str">
        <f>IF($C$15&gt;=10000000000,MID($C$15,7,1),IF(C15&gt;=1000000000,MID(C15,6,1),IF(C15&gt;=100000000,MID(C15,5,1),IF(C15&gt;=10000000,MID(C15,4,1),IF(C15&gt;=1000000,MID(C15,3,1),IF(C15&gt;=100000,MID(C15,2,1),IF(C15&gt;=10000,MID(C15,1,1),"")))))))</f>
        <v/>
      </c>
      <c r="AA15" t="str">
        <f>IF($C$15&gt;=10000000000,MID($C$15,8,1),IF(C15&gt;=1000000000,MID(C15,7,1),IF(C15&gt;=100000000,MID(C15,6,1),IF(C15&gt;=10000000,MID(C15,5,1),IF(C15&gt;=1000000,MID(C15,4,1),IF(C15&gt;=100000,MID(C15,3,1),IF(C15&gt;=10000,MID(C15,2,1),IF(C15&gt;=1000,MID(C15,1,1),""))))))))</f>
        <v/>
      </c>
      <c r="AB15" t="str">
        <f>IF($C$15&gt;=10000000000,MID($C$15,9,1),IF(C15&gt;=1000000000,MID(C15,8,1),IF(C15&gt;=100000000,MID(C15,7,1),IF(C15&gt;=10000000,MID(C15,6,1),IF(C15&gt;=1000000,MID(C15,5,1),IF(C15&gt;=100000,MID(C15,4,1),IF(C15&gt;=10000,MID(C15,3,1),IF(C15&gt;=1000,MID(C15,2,1),IF(C15&gt;=100,MID(C15,1,1),"")))))))))</f>
        <v/>
      </c>
      <c r="AC15" s="11">
        <f>IF($AB$15&gt;=0,0,"")</f>
        <v>0</v>
      </c>
      <c r="AD15" s="11">
        <f>IF($AB$15&gt;=0,0,"")</f>
        <v>0</v>
      </c>
    </row>
    <row r="16" spans="1:30" ht="36.75" customHeight="1">
      <c r="A16" s="4"/>
      <c r="B16" s="5" t="s">
        <v>51</v>
      </c>
      <c r="C16" s="108">
        <f>SUM(C13,C14,C15)</f>
        <v>0</v>
      </c>
      <c r="D16" s="108"/>
      <c r="E16" s="108"/>
      <c r="F16" s="108"/>
      <c r="G16" s="108"/>
      <c r="H16" s="108"/>
      <c r="I16" s="108"/>
      <c r="J16" s="108"/>
      <c r="K16" s="108"/>
      <c r="L16" s="108"/>
      <c r="M16" s="108"/>
      <c r="N16" s="108"/>
      <c r="O16" s="108"/>
      <c r="P16" s="108"/>
      <c r="Q16" s="5" t="s">
        <v>50</v>
      </c>
      <c r="R16" s="107"/>
      <c r="S16" s="4"/>
      <c r="T16" t="str">
        <f>IF($C$16&gt;=10000000000,MID($C$16,1,1),IF(U16&gt;=0,"￥",""))</f>
        <v>￥</v>
      </c>
      <c r="U16" t="str">
        <f>IF($C$16&gt;=10000000000,MID($C$16,2,1),IF(C16&gt;=1000000000,MID(C16,1,1),IF(V16&gt;=0,"￥","")))</f>
        <v>￥</v>
      </c>
      <c r="V16" t="str">
        <f>IF($C$16&gt;=10000000000,MID($C$16,3,1),IF(C16&gt;=1000000000,MID(C16,2,1),IF(C16&gt;=100000000,MID(C16,1,1),IF(W16&gt;=0,"￥",""))))</f>
        <v>￥</v>
      </c>
      <c r="W16" t="str">
        <f>IF($C$16&gt;=10000000000,MID($C$13,4,1),IF(C16&gt;=1000000000,MID(C16,3,1),IF(C16&gt;=100000000,MID(C16,2,1),IF(C16&gt;=10000000,MID(C16,1,1),IF(X16&gt;=0,"￥","")))))</f>
        <v>￥</v>
      </c>
      <c r="X16" t="str">
        <f>IF($C$16&gt;=10000000000,MID($C$16,5,1),IF(C16&gt;=1000000000,MID(C16,4,1),IF(C16&gt;=100000000,MID(C16,3,1),IF(C16&gt;=10000000,MID(C16,2,1),IF(C16&gt;=1000000,MID(C16,1,1),IF(Y16&gt;=0,"￥",""))))))</f>
        <v>￥</v>
      </c>
      <c r="Y16" t="str">
        <f>IF($C$16&gt;=10000000000,MID($C$16,6,1),IF(C16&gt;=1000000000,MID(C16,5,1),IF(C16&gt;=100000000,MID(C16,4,1),IF(C16&gt;=10000000,MID(C16,3,1),IF(C16&gt;=1000000,MID(C16,2,1),IF(C16&gt;=100000,MID(C16,1,1),IF(Z16&gt;=0,"￥","")))))))</f>
        <v>￥</v>
      </c>
      <c r="Z16" t="str">
        <f>IF($C$16&gt;=10000000000,MID($C$16,7,1),IF(C16&gt;=1000000000,MID(C16,6,1),IF(C16&gt;=100000000,MID(C16,5,1),IF(C16&gt;=10000000,MID(C16,4,1),IF(C16&gt;=1000000,MID(C16,3,1),IF(C16&gt;=100000,MID(C16,2,1),IF(C16&gt;=10000,MID(C16,1,1),IF(AA16&gt;=0,"￥",""))))))))</f>
        <v>￥</v>
      </c>
      <c r="AA16" t="str">
        <f>IF($C$16&gt;=10000000000,MID($C$16,8,1),IF(C16&gt;=1000000000,MID(C16,7,1),IF(C16&gt;=100000000,MID(C16,6,1),IF(C16&gt;=10000000,MID(C16,5,1),IF(C16&gt;=1000000,MID(C16,4,1),IF(C16&gt;=100000,MID(C16,3,1),IF(C16&gt;=10000,MID(C16,2,1),IF(C16&gt;=1000,MID(C16,1,1),IF(AB16&gt;=0,"￥","")))))))))</f>
        <v>￥</v>
      </c>
      <c r="AB16" t="str">
        <f>IF($C$16&gt;=10000000000,MID($C$16,9,1),IF(C16&gt;=1000000000,MID(C16,8,1),IF(C16&gt;=100000000,MID(C16,7,1),IF(C16&gt;=10000000,MID(C16,6,1),IF(C16&gt;=1000000,MID(C16,5,1),IF(C16&gt;=100000,MID(C16,4,1),IF(C16&gt;=10000,MID(C16,3,1),IF(C16&gt;=1000,MID(C16,2,1),IF(C16&gt;=100,MID(C16,1,1),"")))))))))</f>
        <v/>
      </c>
      <c r="AC16" s="11">
        <f>IF($AB$13&gt;=0,0,"")</f>
        <v>0</v>
      </c>
      <c r="AD16" s="11">
        <f>IF($AB$13&gt;=0,0,"")</f>
        <v>0</v>
      </c>
    </row>
    <row r="17" spans="1:30" ht="30" customHeight="1">
      <c r="A17" s="4"/>
      <c r="B17" s="5" t="s">
        <v>47</v>
      </c>
      <c r="C17" s="100"/>
      <c r="D17" s="100"/>
      <c r="E17" s="100"/>
      <c r="F17" s="100"/>
      <c r="G17" s="100"/>
      <c r="H17" s="100"/>
      <c r="I17" s="100"/>
      <c r="J17" s="100"/>
      <c r="K17" s="87" t="s">
        <v>127</v>
      </c>
      <c r="L17" s="6"/>
      <c r="M17" s="5" t="s">
        <v>2</v>
      </c>
      <c r="N17" s="6"/>
      <c r="O17" s="5" t="s">
        <v>23</v>
      </c>
      <c r="P17" s="6"/>
      <c r="Q17" s="5" t="s">
        <v>17</v>
      </c>
      <c r="R17" s="10" t="s">
        <v>27</v>
      </c>
      <c r="S17" s="4"/>
      <c r="AC17" s="11"/>
      <c r="AD17" s="11"/>
    </row>
    <row r="18" spans="1:30" ht="13.5" customHeight="1">
      <c r="A18" s="4"/>
      <c r="B18" s="4"/>
      <c r="C18" s="4"/>
      <c r="D18" s="4"/>
      <c r="E18" s="4"/>
      <c r="F18" s="4"/>
      <c r="G18" s="4"/>
      <c r="H18" s="4"/>
      <c r="I18" s="4"/>
      <c r="J18" s="4"/>
      <c r="K18" s="4"/>
      <c r="L18" s="4"/>
      <c r="M18" s="4"/>
      <c r="N18" s="4"/>
      <c r="O18" s="4"/>
      <c r="P18" s="4"/>
      <c r="Q18" s="4"/>
      <c r="R18" s="4"/>
      <c r="S18" s="4"/>
      <c r="W18" t="s">
        <v>0</v>
      </c>
    </row>
    <row r="19" spans="1:30" ht="13.5" hidden="1" customHeight="1">
      <c r="P19" s="9"/>
      <c r="W19" t="s">
        <v>54</v>
      </c>
    </row>
    <row r="20" spans="1:30" ht="13.5" hidden="1" customHeight="1">
      <c r="W20" t="s">
        <v>56</v>
      </c>
    </row>
    <row r="21" spans="1:30" ht="13.5" hidden="1" customHeight="1">
      <c r="W21" t="s">
        <v>49</v>
      </c>
    </row>
    <row r="22" spans="1:30" ht="13.5" hidden="1" customHeight="1">
      <c r="W22" t="s">
        <v>12</v>
      </c>
    </row>
    <row r="23" spans="1:30" ht="13.5" hidden="1" customHeight="1">
      <c r="W23" t="s">
        <v>57</v>
      </c>
    </row>
    <row r="24" spans="1:30" ht="13.5" hidden="1" customHeight="1">
      <c r="W24" t="s">
        <v>58</v>
      </c>
    </row>
    <row r="25" spans="1:30" ht="13.5" hidden="1" customHeight="1">
      <c r="W25" t="s">
        <v>48</v>
      </c>
    </row>
    <row r="26" spans="1:30" ht="13.5" hidden="1" customHeight="1">
      <c r="W26" t="s">
        <v>59</v>
      </c>
    </row>
    <row r="27" spans="1:30" ht="13.5" hidden="1" customHeight="1">
      <c r="O27" s="8"/>
      <c r="W27" t="s">
        <v>13</v>
      </c>
    </row>
    <row r="28" spans="1:30" ht="13.5" hidden="1" customHeight="1">
      <c r="O28" s="8"/>
    </row>
  </sheetData>
  <sheetProtection password="CC3F" sheet="1" objects="1" scenarios="1"/>
  <mergeCells count="17">
    <mergeCell ref="C17:J17"/>
    <mergeCell ref="C13:P13"/>
    <mergeCell ref="R13:R16"/>
    <mergeCell ref="C14:P14"/>
    <mergeCell ref="C15:P15"/>
    <mergeCell ref="C16:P16"/>
    <mergeCell ref="C9:Q9"/>
    <mergeCell ref="C10:K10"/>
    <mergeCell ref="L10:M10"/>
    <mergeCell ref="N10:Q10"/>
    <mergeCell ref="C12:J12"/>
    <mergeCell ref="K12:Q12"/>
    <mergeCell ref="C4:Q5"/>
    <mergeCell ref="R4:R5"/>
    <mergeCell ref="C6:Q6"/>
    <mergeCell ref="C7:Q7"/>
    <mergeCell ref="C8:Q8"/>
  </mergeCells>
  <phoneticPr fontId="2"/>
  <conditionalFormatting sqref="C7:Q9 L10:M10 C11:D11 F11 H11 K11:L11 N11 P11 K12:Q12 C13:P15 K17:L17 N17 P17">
    <cfRule type="cellIs" dxfId="0" priority="1" operator="equal">
      <formula>""</formula>
    </cfRule>
  </conditionalFormatting>
  <dataValidations count="9">
    <dataValidation type="textLength" allowBlank="1" showInputMessage="1" showErrorMessage="1" sqref="C9:Q9">
      <formula1>1</formula1>
      <formula2>8</formula2>
    </dataValidation>
    <dataValidation type="whole" allowBlank="1" showInputMessage="1" showErrorMessage="1" sqref="L17 L10:M10 D11 L11">
      <formula1>1</formula1>
      <formula2>99</formula2>
    </dataValidation>
    <dataValidation type="list" allowBlank="1" showInputMessage="1" showErrorMessage="1" sqref="N17">
      <formula1>"1,2,3,4,5,6,7,8,9,10,11,12"</formula1>
    </dataValidation>
    <dataValidation type="list" allowBlank="1" showInputMessage="1" showErrorMessage="1" sqref="P17">
      <formula1>"1,2,3,4,5,6,7,8,9,10,11,12,13,14,15,16,17,18,19,20,21,22,23,24,25,26,27,28,29,30,31"</formula1>
    </dataValidation>
    <dataValidation type="whole" allowBlank="1" showInputMessage="1" showErrorMessage="1" sqref="C14:P14">
      <formula1>0</formula1>
      <formula2>3000000</formula2>
    </dataValidation>
    <dataValidation type="list" allowBlank="1" showInputMessage="1" showErrorMessage="1" sqref="K12:Q12">
      <formula1>申告区分</formula1>
    </dataValidation>
    <dataValidation type="list" allowBlank="1" showInputMessage="1" showErrorMessage="1" sqref="C11 K11 K17">
      <formula1>"令和,平成"</formula1>
    </dataValidation>
    <dataValidation type="list" allowBlank="1" showInputMessage="1" showErrorMessage="1" sqref="F11 N11">
      <formula1>"1,2,3,4,5,6,7,8,9,10,11,12"</formula1>
    </dataValidation>
    <dataValidation type="list" allowBlank="1" showInputMessage="1" showErrorMessage="1" sqref="H11 P11">
      <formula1>"1,2,3,4,5,6,7,8,9,10,11,12,13,14,15,16,17,18,19,20,21,22,23,24,25,26,27,28,29,30,31"</formula1>
    </dataValidation>
  </dataValidations>
  <pageMargins left="0.70866141732283472" right="0.70866141732283472" top="0.74803149606299213" bottom="0.74803149606299213" header="0.31496062992125984" footer="0.31496062992125984"/>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E1:EM161"/>
  <sheetViews>
    <sheetView showGridLines="0" view="pageBreakPreview" topLeftCell="A34" zoomScaleNormal="110" zoomScaleSheetLayoutView="100" workbookViewId="0">
      <selection activeCell="CT69" sqref="CI69:CT71"/>
    </sheetView>
  </sheetViews>
  <sheetFormatPr defaultColWidth="0" defaultRowHeight="0" customHeight="1" zeroHeight="1"/>
  <cols>
    <col min="1" max="2" width="1.125" customWidth="1"/>
    <col min="3" max="4" width="0.875" customWidth="1"/>
    <col min="5" max="5" width="1.875" customWidth="1"/>
    <col min="6" max="6" width="1.25" customWidth="1"/>
    <col min="7" max="7" width="1.125" customWidth="1"/>
    <col min="8" max="8" width="1.25" customWidth="1"/>
    <col min="9" max="11" width="1.125" customWidth="1"/>
    <col min="12" max="12" width="1.25" customWidth="1"/>
    <col min="13" max="13" width="1.125" customWidth="1"/>
    <col min="14" max="15" width="1.25" customWidth="1"/>
    <col min="16" max="37" width="1.375" customWidth="1"/>
    <col min="38" max="38" width="2.375" customWidth="1"/>
    <col min="39" max="39" width="0.875" customWidth="1"/>
    <col min="40" max="40" width="1.125" customWidth="1"/>
    <col min="41" max="41" width="0.875" customWidth="1"/>
    <col min="42" max="42" width="2.625" customWidth="1"/>
    <col min="43" max="43" width="1.875" customWidth="1"/>
    <col min="44" max="46" width="1.125" customWidth="1"/>
    <col min="47" max="49" width="1.25" customWidth="1"/>
    <col min="50" max="51" width="1.125" customWidth="1"/>
    <col min="52" max="53" width="1.25" customWidth="1"/>
    <col min="54" max="75" width="1.375" customWidth="1"/>
    <col min="76" max="76" width="2" customWidth="1"/>
    <col min="77" max="79" width="1.125" customWidth="1"/>
    <col min="80" max="80" width="1.75" customWidth="1"/>
    <col min="81" max="81" width="1.875" customWidth="1"/>
    <col min="82" max="83" width="1.125" customWidth="1"/>
    <col min="84" max="86" width="1.25" customWidth="1"/>
    <col min="87" max="89" width="1.125" customWidth="1"/>
    <col min="90" max="91" width="1.25" customWidth="1"/>
    <col min="92" max="113" width="1.375" customWidth="1"/>
    <col min="114" max="115" width="1.125" customWidth="1"/>
    <col min="116" max="116" width="0.625" hidden="1" customWidth="1"/>
    <col min="117" max="117" width="0" hidden="1" customWidth="1"/>
  </cols>
  <sheetData>
    <row r="1" spans="5:143" ht="14.25" customHeight="1">
      <c r="E1" s="109" t="s">
        <v>34</v>
      </c>
      <c r="F1" s="110"/>
      <c r="G1" s="110"/>
      <c r="H1" s="110"/>
      <c r="I1" s="110"/>
      <c r="J1" s="110"/>
      <c r="K1" s="111"/>
      <c r="L1" s="31"/>
      <c r="AQ1" s="109" t="s">
        <v>34</v>
      </c>
      <c r="AR1" s="110"/>
      <c r="AS1" s="110"/>
      <c r="AT1" s="110"/>
      <c r="AU1" s="110"/>
      <c r="AV1" s="110"/>
      <c r="AW1" s="111"/>
      <c r="AX1" s="31"/>
      <c r="CC1" s="109" t="s">
        <v>34</v>
      </c>
      <c r="CD1" s="110"/>
      <c r="CE1" s="110"/>
      <c r="CF1" s="110"/>
      <c r="CG1" s="110"/>
      <c r="CH1" s="110"/>
      <c r="CI1" s="111"/>
      <c r="CJ1" s="31"/>
    </row>
    <row r="2" spans="5:143" ht="6" customHeight="1">
      <c r="E2" s="112">
        <v>142107</v>
      </c>
      <c r="F2" s="113"/>
      <c r="G2" s="113"/>
      <c r="H2" s="113"/>
      <c r="I2" s="113"/>
      <c r="J2" s="113"/>
      <c r="K2" s="114"/>
      <c r="L2" s="31"/>
      <c r="AQ2" s="112">
        <v>142107</v>
      </c>
      <c r="AR2" s="113"/>
      <c r="AS2" s="113"/>
      <c r="AT2" s="113"/>
      <c r="AU2" s="113"/>
      <c r="AV2" s="113"/>
      <c r="AW2" s="114"/>
      <c r="AX2" s="31"/>
      <c r="CC2" s="112">
        <v>142107</v>
      </c>
      <c r="CD2" s="113"/>
      <c r="CE2" s="113"/>
      <c r="CF2" s="113"/>
      <c r="CG2" s="113"/>
      <c r="CH2" s="113"/>
      <c r="CI2" s="114"/>
      <c r="CJ2" s="31"/>
    </row>
    <row r="3" spans="5:143" ht="6" customHeight="1">
      <c r="E3" s="115"/>
      <c r="F3" s="116"/>
      <c r="G3" s="116"/>
      <c r="H3" s="116"/>
      <c r="I3" s="116"/>
      <c r="J3" s="116"/>
      <c r="K3" s="117"/>
      <c r="L3" s="31"/>
      <c r="AQ3" s="115"/>
      <c r="AR3" s="116"/>
      <c r="AS3" s="116"/>
      <c r="AT3" s="116"/>
      <c r="AU3" s="116"/>
      <c r="AV3" s="116"/>
      <c r="AW3" s="117"/>
      <c r="AX3" s="31"/>
      <c r="CC3" s="115"/>
      <c r="CD3" s="116"/>
      <c r="CE3" s="116"/>
      <c r="CF3" s="116"/>
      <c r="CG3" s="116"/>
      <c r="CH3" s="116"/>
      <c r="CI3" s="117"/>
      <c r="CJ3" s="31"/>
    </row>
    <row r="4" spans="5:143" ht="6" customHeight="1">
      <c r="E4" s="118"/>
      <c r="F4" s="119"/>
      <c r="G4" s="119"/>
      <c r="H4" s="119"/>
      <c r="I4" s="119"/>
      <c r="J4" s="119"/>
      <c r="K4" s="120"/>
      <c r="L4" s="31"/>
      <c r="AQ4" s="118"/>
      <c r="AR4" s="119"/>
      <c r="AS4" s="119"/>
      <c r="AT4" s="119"/>
      <c r="AU4" s="119"/>
      <c r="AV4" s="119"/>
      <c r="AW4" s="120"/>
      <c r="AX4" s="31"/>
      <c r="CC4" s="118"/>
      <c r="CD4" s="119"/>
      <c r="CE4" s="119"/>
      <c r="CF4" s="119"/>
      <c r="CG4" s="119"/>
      <c r="CH4" s="119"/>
      <c r="CI4" s="120"/>
      <c r="CJ4" s="31"/>
    </row>
    <row r="5" spans="5:143" ht="6.75" customHeight="1">
      <c r="E5" s="112" t="s">
        <v>38</v>
      </c>
      <c r="F5" s="113"/>
      <c r="G5" s="113"/>
      <c r="H5" s="113"/>
      <c r="I5" s="113"/>
      <c r="J5" s="113"/>
      <c r="K5" s="114"/>
      <c r="L5" s="31"/>
      <c r="AQ5" s="112" t="s">
        <v>38</v>
      </c>
      <c r="AR5" s="113"/>
      <c r="AS5" s="113"/>
      <c r="AT5" s="113"/>
      <c r="AU5" s="113"/>
      <c r="AV5" s="113"/>
      <c r="AW5" s="114"/>
      <c r="AX5" s="31"/>
      <c r="CC5" s="112" t="s">
        <v>38</v>
      </c>
      <c r="CD5" s="113"/>
      <c r="CE5" s="113"/>
      <c r="CF5" s="113"/>
      <c r="CG5" s="113"/>
      <c r="CH5" s="113"/>
      <c r="CI5" s="114"/>
      <c r="CJ5" s="31"/>
    </row>
    <row r="6" spans="5:143" ht="6" customHeight="1">
      <c r="E6" s="115"/>
      <c r="F6" s="116"/>
      <c r="G6" s="116"/>
      <c r="H6" s="116"/>
      <c r="I6" s="116"/>
      <c r="J6" s="116"/>
      <c r="K6" s="117"/>
      <c r="L6" s="31"/>
      <c r="AQ6" s="115"/>
      <c r="AR6" s="116"/>
      <c r="AS6" s="116"/>
      <c r="AT6" s="116"/>
      <c r="AU6" s="116"/>
      <c r="AV6" s="116"/>
      <c r="AW6" s="117"/>
      <c r="AX6" s="31"/>
      <c r="CC6" s="115"/>
      <c r="CD6" s="116"/>
      <c r="CE6" s="116"/>
      <c r="CF6" s="116"/>
      <c r="CG6" s="116"/>
      <c r="CH6" s="116"/>
      <c r="CI6" s="117"/>
      <c r="CJ6" s="31"/>
    </row>
    <row r="7" spans="5:143" ht="6" customHeight="1">
      <c r="E7" s="118"/>
      <c r="F7" s="119"/>
      <c r="G7" s="119"/>
      <c r="H7" s="119"/>
      <c r="I7" s="119"/>
      <c r="J7" s="119"/>
      <c r="K7" s="120"/>
      <c r="L7" s="31"/>
      <c r="AQ7" s="118"/>
      <c r="AR7" s="119"/>
      <c r="AS7" s="119"/>
      <c r="AT7" s="119"/>
      <c r="AU7" s="119"/>
      <c r="AV7" s="119"/>
      <c r="AW7" s="120"/>
      <c r="AX7" s="31"/>
      <c r="CC7" s="118"/>
      <c r="CD7" s="119"/>
      <c r="CE7" s="119"/>
      <c r="CF7" s="119"/>
      <c r="CG7" s="119"/>
      <c r="CH7" s="119"/>
      <c r="CI7" s="120"/>
      <c r="CJ7" s="31"/>
    </row>
    <row r="8" spans="5:143" ht="7.5" customHeight="1">
      <c r="E8" s="112" t="s">
        <v>4</v>
      </c>
      <c r="F8" s="113"/>
      <c r="G8" s="113"/>
      <c r="H8" s="113"/>
      <c r="I8" s="113"/>
      <c r="J8" s="113"/>
      <c r="K8" s="114"/>
      <c r="L8" s="31"/>
      <c r="AQ8" s="112" t="s">
        <v>4</v>
      </c>
      <c r="AR8" s="113"/>
      <c r="AS8" s="113"/>
      <c r="AT8" s="113"/>
      <c r="AU8" s="113"/>
      <c r="AV8" s="113"/>
      <c r="AW8" s="114"/>
      <c r="AX8" s="31"/>
      <c r="CC8" s="112" t="s">
        <v>4</v>
      </c>
      <c r="CD8" s="113"/>
      <c r="CE8" s="113"/>
      <c r="CF8" s="113"/>
      <c r="CG8" s="113"/>
      <c r="CH8" s="113"/>
      <c r="CI8" s="114"/>
      <c r="CJ8" s="31"/>
    </row>
    <row r="9" spans="5:143" ht="6" customHeight="1">
      <c r="E9" s="115"/>
      <c r="F9" s="116"/>
      <c r="G9" s="116"/>
      <c r="H9" s="116"/>
      <c r="I9" s="116"/>
      <c r="J9" s="116"/>
      <c r="K9" s="117"/>
      <c r="L9" s="31"/>
      <c r="S9" s="121" t="s">
        <v>92</v>
      </c>
      <c r="T9" s="121"/>
      <c r="U9" s="121"/>
      <c r="V9" s="121"/>
      <c r="W9" s="121"/>
      <c r="X9" s="121"/>
      <c r="Y9" s="121"/>
      <c r="Z9" s="121"/>
      <c r="AA9" s="121"/>
      <c r="AB9" s="121"/>
      <c r="AC9" s="121"/>
      <c r="AD9" s="121"/>
      <c r="AE9" s="121"/>
      <c r="AF9" s="121"/>
      <c r="AG9" s="121"/>
      <c r="AH9" s="121"/>
      <c r="AQ9" s="115"/>
      <c r="AR9" s="116"/>
      <c r="AS9" s="116"/>
      <c r="AT9" s="116"/>
      <c r="AU9" s="116"/>
      <c r="AV9" s="116"/>
      <c r="AW9" s="117"/>
      <c r="AX9" s="31"/>
      <c r="BD9" s="121" t="s">
        <v>105</v>
      </c>
      <c r="BE9" s="121"/>
      <c r="BF9" s="121"/>
      <c r="BG9" s="121"/>
      <c r="BH9" s="121"/>
      <c r="BI9" s="121"/>
      <c r="BJ9" s="121"/>
      <c r="BK9" s="121"/>
      <c r="BL9" s="121"/>
      <c r="BM9" s="121"/>
      <c r="BN9" s="121"/>
      <c r="BO9" s="121"/>
      <c r="BP9" s="121"/>
      <c r="BQ9" s="121"/>
      <c r="BR9" s="121"/>
      <c r="BS9" s="121"/>
      <c r="BT9" s="121"/>
      <c r="BU9" s="45"/>
      <c r="CC9" s="115"/>
      <c r="CD9" s="116"/>
      <c r="CE9" s="116"/>
      <c r="CF9" s="116"/>
      <c r="CG9" s="116"/>
      <c r="CH9" s="116"/>
      <c r="CI9" s="117"/>
      <c r="CJ9" s="31"/>
      <c r="CS9" s="121" t="s">
        <v>90</v>
      </c>
      <c r="CT9" s="121"/>
      <c r="CU9" s="121"/>
      <c r="CV9" s="121"/>
      <c r="CW9" s="121"/>
      <c r="CX9" s="121"/>
      <c r="CY9" s="121"/>
      <c r="CZ9" s="121"/>
      <c r="DA9" s="121"/>
      <c r="DB9" s="121"/>
      <c r="DC9" s="121"/>
      <c r="DD9" s="121"/>
      <c r="DE9" s="121"/>
      <c r="DF9" s="121"/>
    </row>
    <row r="10" spans="5:143" ht="6" customHeight="1">
      <c r="E10" s="115"/>
      <c r="F10" s="116"/>
      <c r="G10" s="116"/>
      <c r="H10" s="116"/>
      <c r="I10" s="116"/>
      <c r="J10" s="116"/>
      <c r="K10" s="117"/>
      <c r="L10" s="31"/>
      <c r="R10" s="45"/>
      <c r="S10" s="121"/>
      <c r="T10" s="121"/>
      <c r="U10" s="121"/>
      <c r="V10" s="121"/>
      <c r="W10" s="121"/>
      <c r="X10" s="121"/>
      <c r="Y10" s="121"/>
      <c r="Z10" s="121"/>
      <c r="AA10" s="121"/>
      <c r="AB10" s="121"/>
      <c r="AC10" s="121"/>
      <c r="AD10" s="121"/>
      <c r="AE10" s="121"/>
      <c r="AF10" s="121"/>
      <c r="AG10" s="121"/>
      <c r="AH10" s="121"/>
      <c r="AQ10" s="115"/>
      <c r="AR10" s="116"/>
      <c r="AS10" s="116"/>
      <c r="AT10" s="116"/>
      <c r="AU10" s="116"/>
      <c r="AV10" s="116"/>
      <c r="AW10" s="117"/>
      <c r="AX10" s="31"/>
      <c r="BD10" s="121"/>
      <c r="BE10" s="121"/>
      <c r="BF10" s="121"/>
      <c r="BG10" s="121"/>
      <c r="BH10" s="121"/>
      <c r="BI10" s="121"/>
      <c r="BJ10" s="121"/>
      <c r="BK10" s="121"/>
      <c r="BL10" s="121"/>
      <c r="BM10" s="121"/>
      <c r="BN10" s="121"/>
      <c r="BO10" s="121"/>
      <c r="BP10" s="121"/>
      <c r="BQ10" s="121"/>
      <c r="BR10" s="121"/>
      <c r="BS10" s="121"/>
      <c r="BT10" s="121"/>
      <c r="BU10" s="45"/>
      <c r="CC10" s="115"/>
      <c r="CD10" s="116"/>
      <c r="CE10" s="116"/>
      <c r="CF10" s="116"/>
      <c r="CG10" s="116"/>
      <c r="CH10" s="116"/>
      <c r="CI10" s="117"/>
      <c r="CJ10" s="31"/>
      <c r="CS10" s="121"/>
      <c r="CT10" s="121"/>
      <c r="CU10" s="121"/>
      <c r="CV10" s="121"/>
      <c r="CW10" s="121"/>
      <c r="CX10" s="121"/>
      <c r="CY10" s="121"/>
      <c r="CZ10" s="121"/>
      <c r="DA10" s="121"/>
      <c r="DB10" s="121"/>
      <c r="DC10" s="121"/>
      <c r="DD10" s="121"/>
      <c r="DE10" s="121"/>
      <c r="DF10" s="121"/>
    </row>
    <row r="11" spans="5:143" ht="6" customHeight="1">
      <c r="E11" s="118"/>
      <c r="F11" s="119"/>
      <c r="G11" s="119"/>
      <c r="H11" s="119"/>
      <c r="I11" s="119"/>
      <c r="J11" s="119"/>
      <c r="K11" s="120"/>
      <c r="L11" s="32"/>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Q11" s="118"/>
      <c r="AR11" s="119"/>
      <c r="AS11" s="119"/>
      <c r="AT11" s="119"/>
      <c r="AU11" s="119"/>
      <c r="AV11" s="119"/>
      <c r="AW11" s="120"/>
      <c r="AX11" s="32"/>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CC11" s="118"/>
      <c r="CD11" s="119"/>
      <c r="CE11" s="119"/>
      <c r="CF11" s="119"/>
      <c r="CG11" s="119"/>
      <c r="CH11" s="119"/>
      <c r="CI11" s="120"/>
      <c r="CJ11" s="32"/>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row>
    <row r="12" spans="5:143" ht="15" customHeight="1">
      <c r="E12" s="122" t="s">
        <v>61</v>
      </c>
      <c r="F12" s="123"/>
      <c r="G12" s="123"/>
      <c r="H12" s="123"/>
      <c r="I12" s="123"/>
      <c r="J12" s="123"/>
      <c r="K12" s="123"/>
      <c r="L12" s="123"/>
      <c r="M12" s="123"/>
      <c r="N12" s="123"/>
      <c r="O12" s="123"/>
      <c r="P12" s="123"/>
      <c r="Q12" s="123"/>
      <c r="R12" s="123"/>
      <c r="S12" s="124"/>
      <c r="T12" s="122" t="s">
        <v>15</v>
      </c>
      <c r="U12" s="123"/>
      <c r="V12" s="123"/>
      <c r="W12" s="123"/>
      <c r="X12" s="123"/>
      <c r="Y12" s="123"/>
      <c r="Z12" s="123"/>
      <c r="AA12" s="123"/>
      <c r="AB12" s="123"/>
      <c r="AC12" s="123"/>
      <c r="AD12" s="123"/>
      <c r="AE12" s="123"/>
      <c r="AF12" s="123"/>
      <c r="AG12" s="123"/>
      <c r="AH12" s="123"/>
      <c r="AI12" s="123"/>
      <c r="AJ12" s="123"/>
      <c r="AK12" s="124"/>
      <c r="AQ12" s="122" t="s">
        <v>61</v>
      </c>
      <c r="AR12" s="123"/>
      <c r="AS12" s="123"/>
      <c r="AT12" s="123"/>
      <c r="AU12" s="123"/>
      <c r="AV12" s="123"/>
      <c r="AW12" s="123"/>
      <c r="AX12" s="123"/>
      <c r="AY12" s="123"/>
      <c r="AZ12" s="123"/>
      <c r="BA12" s="123"/>
      <c r="BB12" s="123"/>
      <c r="BC12" s="123"/>
      <c r="BD12" s="123"/>
      <c r="BE12" s="124"/>
      <c r="BF12" s="122" t="s">
        <v>15</v>
      </c>
      <c r="BG12" s="123"/>
      <c r="BH12" s="123"/>
      <c r="BI12" s="123"/>
      <c r="BJ12" s="123"/>
      <c r="BK12" s="123"/>
      <c r="BL12" s="123"/>
      <c r="BM12" s="123"/>
      <c r="BN12" s="123"/>
      <c r="BO12" s="123"/>
      <c r="BP12" s="123"/>
      <c r="BQ12" s="123"/>
      <c r="BR12" s="123"/>
      <c r="BS12" s="123"/>
      <c r="BT12" s="123"/>
      <c r="BU12" s="123"/>
      <c r="BV12" s="123"/>
      <c r="BW12" s="124"/>
      <c r="CC12" s="122" t="s">
        <v>61</v>
      </c>
      <c r="CD12" s="123"/>
      <c r="CE12" s="123"/>
      <c r="CF12" s="123"/>
      <c r="CG12" s="123"/>
      <c r="CH12" s="123"/>
      <c r="CI12" s="123"/>
      <c r="CJ12" s="123"/>
      <c r="CK12" s="123"/>
      <c r="CL12" s="123"/>
      <c r="CM12" s="123"/>
      <c r="CN12" s="123"/>
      <c r="CO12" s="123"/>
      <c r="CP12" s="123"/>
      <c r="CQ12" s="124"/>
      <c r="CR12" s="122" t="s">
        <v>15</v>
      </c>
      <c r="CS12" s="123"/>
      <c r="CT12" s="123"/>
      <c r="CU12" s="123"/>
      <c r="CV12" s="123"/>
      <c r="CW12" s="123"/>
      <c r="CX12" s="123"/>
      <c r="CY12" s="123"/>
      <c r="CZ12" s="123"/>
      <c r="DA12" s="123"/>
      <c r="DB12" s="123"/>
      <c r="DC12" s="123"/>
      <c r="DD12" s="123"/>
      <c r="DE12" s="123"/>
      <c r="DF12" s="123"/>
      <c r="DG12" s="123"/>
      <c r="DH12" s="123"/>
      <c r="DI12" s="124"/>
    </row>
    <row r="13" spans="5:143" ht="6" customHeight="1">
      <c r="E13" s="112" t="s">
        <v>62</v>
      </c>
      <c r="F13" s="113"/>
      <c r="G13" s="113"/>
      <c r="H13" s="113"/>
      <c r="I13" s="113"/>
      <c r="J13" s="113"/>
      <c r="K13" s="113"/>
      <c r="L13" s="113"/>
      <c r="M13" s="113"/>
      <c r="N13" s="113"/>
      <c r="O13" s="113"/>
      <c r="P13" s="113"/>
      <c r="Q13" s="113"/>
      <c r="R13" s="113"/>
      <c r="S13" s="114"/>
      <c r="T13" s="112" t="s">
        <v>63</v>
      </c>
      <c r="U13" s="113"/>
      <c r="V13" s="113"/>
      <c r="W13" s="113"/>
      <c r="X13" s="113"/>
      <c r="Y13" s="113"/>
      <c r="Z13" s="113"/>
      <c r="AA13" s="113"/>
      <c r="AB13" s="113"/>
      <c r="AC13" s="113"/>
      <c r="AD13" s="113"/>
      <c r="AE13" s="113"/>
      <c r="AF13" s="113"/>
      <c r="AG13" s="113"/>
      <c r="AH13" s="113"/>
      <c r="AI13" s="113"/>
      <c r="AJ13" s="113"/>
      <c r="AK13" s="114"/>
      <c r="AQ13" s="112" t="s">
        <v>62</v>
      </c>
      <c r="AR13" s="113"/>
      <c r="AS13" s="113"/>
      <c r="AT13" s="113"/>
      <c r="AU13" s="113"/>
      <c r="AV13" s="113"/>
      <c r="AW13" s="113"/>
      <c r="AX13" s="113"/>
      <c r="AY13" s="113"/>
      <c r="AZ13" s="113"/>
      <c r="BA13" s="113"/>
      <c r="BB13" s="113"/>
      <c r="BC13" s="113"/>
      <c r="BD13" s="113"/>
      <c r="BE13" s="114"/>
      <c r="BF13" s="112" t="s">
        <v>63</v>
      </c>
      <c r="BG13" s="113"/>
      <c r="BH13" s="113"/>
      <c r="BI13" s="113"/>
      <c r="BJ13" s="113"/>
      <c r="BK13" s="113"/>
      <c r="BL13" s="113"/>
      <c r="BM13" s="113"/>
      <c r="BN13" s="113"/>
      <c r="BO13" s="113"/>
      <c r="BP13" s="113"/>
      <c r="BQ13" s="113"/>
      <c r="BR13" s="113"/>
      <c r="BS13" s="113"/>
      <c r="BT13" s="113"/>
      <c r="BU13" s="113"/>
      <c r="BV13" s="113"/>
      <c r="BW13" s="114"/>
      <c r="CC13" s="112" t="s">
        <v>62</v>
      </c>
      <c r="CD13" s="113"/>
      <c r="CE13" s="113"/>
      <c r="CF13" s="113"/>
      <c r="CG13" s="113"/>
      <c r="CH13" s="113"/>
      <c r="CI13" s="113"/>
      <c r="CJ13" s="113"/>
      <c r="CK13" s="113"/>
      <c r="CL13" s="113"/>
      <c r="CM13" s="113"/>
      <c r="CN13" s="113"/>
      <c r="CO13" s="113"/>
      <c r="CP13" s="113"/>
      <c r="CQ13" s="114"/>
      <c r="CR13" s="112" t="s">
        <v>63</v>
      </c>
      <c r="CS13" s="113"/>
      <c r="CT13" s="113"/>
      <c r="CU13" s="113"/>
      <c r="CV13" s="113"/>
      <c r="CW13" s="113"/>
      <c r="CX13" s="113"/>
      <c r="CY13" s="113"/>
      <c r="CZ13" s="113"/>
      <c r="DA13" s="113"/>
      <c r="DB13" s="113"/>
      <c r="DC13" s="113"/>
      <c r="DD13" s="113"/>
      <c r="DE13" s="113"/>
      <c r="DF13" s="113"/>
      <c r="DG13" s="113"/>
      <c r="DH13" s="113"/>
      <c r="DI13" s="114"/>
      <c r="EA13" s="121"/>
      <c r="EB13" s="121"/>
      <c r="EC13" s="121"/>
      <c r="ED13" s="121"/>
      <c r="EE13" s="121"/>
      <c r="EF13" s="121"/>
      <c r="EG13" s="121"/>
      <c r="EH13" s="121"/>
      <c r="EI13" s="121"/>
      <c r="EJ13" s="121"/>
      <c r="EK13" s="121"/>
      <c r="EL13" s="121"/>
      <c r="EM13" s="121"/>
    </row>
    <row r="14" spans="5:143" ht="9" customHeight="1">
      <c r="E14" s="115"/>
      <c r="F14" s="116"/>
      <c r="G14" s="116"/>
      <c r="H14" s="116"/>
      <c r="I14" s="116"/>
      <c r="J14" s="116"/>
      <c r="K14" s="116"/>
      <c r="L14" s="116"/>
      <c r="M14" s="116"/>
      <c r="N14" s="116"/>
      <c r="O14" s="116"/>
      <c r="P14" s="116"/>
      <c r="Q14" s="116"/>
      <c r="R14" s="116"/>
      <c r="S14" s="117"/>
      <c r="T14" s="115"/>
      <c r="U14" s="116"/>
      <c r="V14" s="116"/>
      <c r="W14" s="116"/>
      <c r="X14" s="116"/>
      <c r="Y14" s="116"/>
      <c r="Z14" s="116"/>
      <c r="AA14" s="116"/>
      <c r="AB14" s="116"/>
      <c r="AC14" s="116"/>
      <c r="AD14" s="116"/>
      <c r="AE14" s="116"/>
      <c r="AF14" s="116"/>
      <c r="AG14" s="116"/>
      <c r="AH14" s="116"/>
      <c r="AI14" s="116"/>
      <c r="AJ14" s="116"/>
      <c r="AK14" s="117"/>
      <c r="AQ14" s="115"/>
      <c r="AR14" s="116"/>
      <c r="AS14" s="116"/>
      <c r="AT14" s="116"/>
      <c r="AU14" s="116"/>
      <c r="AV14" s="116"/>
      <c r="AW14" s="116"/>
      <c r="AX14" s="116"/>
      <c r="AY14" s="116"/>
      <c r="AZ14" s="116"/>
      <c r="BA14" s="116"/>
      <c r="BB14" s="116"/>
      <c r="BC14" s="116"/>
      <c r="BD14" s="116"/>
      <c r="BE14" s="117"/>
      <c r="BF14" s="115"/>
      <c r="BG14" s="116"/>
      <c r="BH14" s="116"/>
      <c r="BI14" s="116"/>
      <c r="BJ14" s="116"/>
      <c r="BK14" s="116"/>
      <c r="BL14" s="116"/>
      <c r="BM14" s="116"/>
      <c r="BN14" s="116"/>
      <c r="BO14" s="116"/>
      <c r="BP14" s="116"/>
      <c r="BQ14" s="116"/>
      <c r="BR14" s="116"/>
      <c r="BS14" s="116"/>
      <c r="BT14" s="116"/>
      <c r="BU14" s="116"/>
      <c r="BV14" s="116"/>
      <c r="BW14" s="117"/>
      <c r="CC14" s="115"/>
      <c r="CD14" s="116"/>
      <c r="CE14" s="116"/>
      <c r="CF14" s="116"/>
      <c r="CG14" s="116"/>
      <c r="CH14" s="116"/>
      <c r="CI14" s="116"/>
      <c r="CJ14" s="116"/>
      <c r="CK14" s="116"/>
      <c r="CL14" s="116"/>
      <c r="CM14" s="116"/>
      <c r="CN14" s="116"/>
      <c r="CO14" s="116"/>
      <c r="CP14" s="116"/>
      <c r="CQ14" s="117"/>
      <c r="CR14" s="115"/>
      <c r="CS14" s="116"/>
      <c r="CT14" s="116"/>
      <c r="CU14" s="116"/>
      <c r="CV14" s="116"/>
      <c r="CW14" s="116"/>
      <c r="CX14" s="116"/>
      <c r="CY14" s="116"/>
      <c r="CZ14" s="116"/>
      <c r="DA14" s="116"/>
      <c r="DB14" s="116"/>
      <c r="DC14" s="116"/>
      <c r="DD14" s="116"/>
      <c r="DE14" s="116"/>
      <c r="DF14" s="116"/>
      <c r="DG14" s="116"/>
      <c r="DH14" s="116"/>
      <c r="DI14" s="117"/>
      <c r="EA14" s="121"/>
      <c r="EB14" s="121"/>
      <c r="EC14" s="121"/>
      <c r="ED14" s="121"/>
      <c r="EE14" s="121"/>
      <c r="EF14" s="121"/>
      <c r="EG14" s="121"/>
      <c r="EH14" s="121"/>
      <c r="EI14" s="121"/>
      <c r="EJ14" s="121"/>
      <c r="EK14" s="121"/>
      <c r="EL14" s="121"/>
      <c r="EM14" s="121"/>
    </row>
    <row r="15" spans="5:143" ht="6" customHeight="1">
      <c r="E15" s="118"/>
      <c r="F15" s="119"/>
      <c r="G15" s="119"/>
      <c r="H15" s="119"/>
      <c r="I15" s="119"/>
      <c r="J15" s="119"/>
      <c r="K15" s="119"/>
      <c r="L15" s="119"/>
      <c r="M15" s="119"/>
      <c r="N15" s="119"/>
      <c r="O15" s="119"/>
      <c r="P15" s="119"/>
      <c r="Q15" s="119"/>
      <c r="R15" s="119"/>
      <c r="S15" s="120"/>
      <c r="T15" s="118"/>
      <c r="U15" s="119"/>
      <c r="V15" s="119"/>
      <c r="W15" s="119"/>
      <c r="X15" s="119"/>
      <c r="Y15" s="119"/>
      <c r="Z15" s="119"/>
      <c r="AA15" s="119"/>
      <c r="AB15" s="119"/>
      <c r="AC15" s="119"/>
      <c r="AD15" s="119"/>
      <c r="AE15" s="119"/>
      <c r="AF15" s="119"/>
      <c r="AG15" s="119"/>
      <c r="AH15" s="119"/>
      <c r="AI15" s="119"/>
      <c r="AJ15" s="119"/>
      <c r="AK15" s="120"/>
      <c r="AQ15" s="118"/>
      <c r="AR15" s="119"/>
      <c r="AS15" s="119"/>
      <c r="AT15" s="119"/>
      <c r="AU15" s="119"/>
      <c r="AV15" s="119"/>
      <c r="AW15" s="119"/>
      <c r="AX15" s="119"/>
      <c r="AY15" s="119"/>
      <c r="AZ15" s="119"/>
      <c r="BA15" s="119"/>
      <c r="BB15" s="119"/>
      <c r="BC15" s="119"/>
      <c r="BD15" s="119"/>
      <c r="BE15" s="120"/>
      <c r="BF15" s="118"/>
      <c r="BG15" s="119"/>
      <c r="BH15" s="119"/>
      <c r="BI15" s="119"/>
      <c r="BJ15" s="119"/>
      <c r="BK15" s="119"/>
      <c r="BL15" s="119"/>
      <c r="BM15" s="119"/>
      <c r="BN15" s="119"/>
      <c r="BO15" s="119"/>
      <c r="BP15" s="119"/>
      <c r="BQ15" s="119"/>
      <c r="BR15" s="119"/>
      <c r="BS15" s="119"/>
      <c r="BT15" s="119"/>
      <c r="BU15" s="119"/>
      <c r="BV15" s="119"/>
      <c r="BW15" s="120"/>
      <c r="CC15" s="118"/>
      <c r="CD15" s="119"/>
      <c r="CE15" s="119"/>
      <c r="CF15" s="119"/>
      <c r="CG15" s="119"/>
      <c r="CH15" s="119"/>
      <c r="CI15" s="119"/>
      <c r="CJ15" s="119"/>
      <c r="CK15" s="119"/>
      <c r="CL15" s="119"/>
      <c r="CM15" s="119"/>
      <c r="CN15" s="119"/>
      <c r="CO15" s="119"/>
      <c r="CP15" s="119"/>
      <c r="CQ15" s="120"/>
      <c r="CR15" s="118"/>
      <c r="CS15" s="119"/>
      <c r="CT15" s="119"/>
      <c r="CU15" s="119"/>
      <c r="CV15" s="119"/>
      <c r="CW15" s="119"/>
      <c r="CX15" s="119"/>
      <c r="CY15" s="119"/>
      <c r="CZ15" s="119"/>
      <c r="DA15" s="119"/>
      <c r="DB15" s="119"/>
      <c r="DC15" s="119"/>
      <c r="DD15" s="119"/>
      <c r="DE15" s="119"/>
      <c r="DF15" s="119"/>
      <c r="DG15" s="119"/>
      <c r="DH15" s="119"/>
      <c r="DI15" s="120"/>
    </row>
    <row r="16" spans="5:143" ht="6" customHeight="1">
      <c r="E16" s="12"/>
      <c r="F16" s="125" t="s">
        <v>99</v>
      </c>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126"/>
      <c r="AJ16" s="126"/>
      <c r="AK16" s="57"/>
      <c r="AQ16" s="12"/>
      <c r="AR16" s="125" t="s">
        <v>99</v>
      </c>
      <c r="AS16" s="126"/>
      <c r="AT16" s="126"/>
      <c r="AU16" s="126"/>
      <c r="AV16" s="126"/>
      <c r="AW16" s="126"/>
      <c r="AX16" s="126"/>
      <c r="AY16" s="126"/>
      <c r="AZ16" s="126"/>
      <c r="BA16" s="126"/>
      <c r="BB16" s="126"/>
      <c r="BC16" s="126"/>
      <c r="BD16" s="126"/>
      <c r="BE16" s="126"/>
      <c r="BF16" s="126"/>
      <c r="BG16" s="126"/>
      <c r="BH16" s="126"/>
      <c r="BI16" s="126"/>
      <c r="BJ16" s="126"/>
      <c r="BK16" s="126"/>
      <c r="BL16" s="126"/>
      <c r="BM16" s="126"/>
      <c r="BN16" s="126"/>
      <c r="BO16" s="126"/>
      <c r="BP16" s="126"/>
      <c r="BQ16" s="126"/>
      <c r="BR16" s="126"/>
      <c r="BS16" s="126"/>
      <c r="BT16" s="126"/>
      <c r="BU16" s="126"/>
      <c r="BV16" s="126"/>
      <c r="BW16" s="57"/>
      <c r="CC16" s="12"/>
      <c r="CD16" s="125" t="s">
        <v>99</v>
      </c>
      <c r="CE16" s="126"/>
      <c r="CF16" s="126"/>
      <c r="CG16" s="126"/>
      <c r="CH16" s="126"/>
      <c r="CI16" s="126"/>
      <c r="CJ16" s="126"/>
      <c r="CK16" s="126"/>
      <c r="CL16" s="126"/>
      <c r="CM16" s="126"/>
      <c r="CN16" s="126"/>
      <c r="CO16" s="126"/>
      <c r="CP16" s="126"/>
      <c r="CQ16" s="126"/>
      <c r="CR16" s="126"/>
      <c r="CS16" s="126"/>
      <c r="CT16" s="126"/>
      <c r="CU16" s="126"/>
      <c r="CV16" s="126"/>
      <c r="CW16" s="126"/>
      <c r="CX16" s="126"/>
      <c r="CY16" s="126"/>
      <c r="CZ16" s="126"/>
      <c r="DA16" s="126"/>
      <c r="DB16" s="126"/>
      <c r="DC16" s="126"/>
      <c r="DD16" s="126"/>
      <c r="DE16" s="126"/>
      <c r="DF16" s="126"/>
      <c r="DG16" s="126"/>
      <c r="DH16" s="126"/>
      <c r="DI16" s="57"/>
    </row>
    <row r="17" spans="5:113" ht="6" customHeight="1">
      <c r="E17" s="13"/>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52"/>
      <c r="AQ17" s="13"/>
      <c r="AR17" s="127"/>
      <c r="AS17" s="127"/>
      <c r="AT17" s="127"/>
      <c r="AU17" s="127"/>
      <c r="AV17" s="127"/>
      <c r="AW17" s="127"/>
      <c r="AX17" s="127"/>
      <c r="AY17" s="127"/>
      <c r="AZ17" s="127"/>
      <c r="BA17" s="127"/>
      <c r="BB17" s="127"/>
      <c r="BC17" s="127"/>
      <c r="BD17" s="127"/>
      <c r="BE17" s="127"/>
      <c r="BF17" s="127"/>
      <c r="BG17" s="127"/>
      <c r="BH17" s="127"/>
      <c r="BI17" s="127"/>
      <c r="BJ17" s="127"/>
      <c r="BK17" s="127"/>
      <c r="BL17" s="127"/>
      <c r="BM17" s="127"/>
      <c r="BN17" s="127"/>
      <c r="BO17" s="127"/>
      <c r="BP17" s="127"/>
      <c r="BQ17" s="127"/>
      <c r="BR17" s="127"/>
      <c r="BS17" s="127"/>
      <c r="BT17" s="127"/>
      <c r="BU17" s="127"/>
      <c r="BV17" s="127"/>
      <c r="BW17" s="52"/>
      <c r="CC17" s="13"/>
      <c r="CD17" s="127"/>
      <c r="CE17" s="127"/>
      <c r="CF17" s="127"/>
      <c r="CG17" s="127"/>
      <c r="CH17" s="127"/>
      <c r="CI17" s="127"/>
      <c r="CJ17" s="127"/>
      <c r="CK17" s="127"/>
      <c r="CL17" s="127"/>
      <c r="CM17" s="127"/>
      <c r="CN17" s="127"/>
      <c r="CO17" s="127"/>
      <c r="CP17" s="127"/>
      <c r="CQ17" s="127"/>
      <c r="CR17" s="127"/>
      <c r="CS17" s="127"/>
      <c r="CT17" s="127"/>
      <c r="CU17" s="127"/>
      <c r="CV17" s="127"/>
      <c r="CW17" s="127"/>
      <c r="CX17" s="127"/>
      <c r="CY17" s="127"/>
      <c r="CZ17" s="127"/>
      <c r="DA17" s="127"/>
      <c r="DB17" s="127"/>
      <c r="DC17" s="127"/>
      <c r="DD17" s="127"/>
      <c r="DE17" s="127"/>
      <c r="DF17" s="127"/>
      <c r="DG17" s="127"/>
      <c r="DH17" s="127"/>
      <c r="DI17" s="52"/>
    </row>
    <row r="18" spans="5:113" ht="6" customHeight="1">
      <c r="E18" s="13"/>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52"/>
      <c r="AQ18" s="13"/>
      <c r="AR18" s="127"/>
      <c r="AS18" s="127"/>
      <c r="AT18" s="127"/>
      <c r="AU18" s="127"/>
      <c r="AV18" s="127"/>
      <c r="AW18" s="127"/>
      <c r="AX18" s="127"/>
      <c r="AY18" s="127"/>
      <c r="AZ18" s="127"/>
      <c r="BA18" s="127"/>
      <c r="BB18" s="127"/>
      <c r="BC18" s="127"/>
      <c r="BD18" s="127"/>
      <c r="BE18" s="127"/>
      <c r="BF18" s="127"/>
      <c r="BG18" s="127"/>
      <c r="BH18" s="127"/>
      <c r="BI18" s="127"/>
      <c r="BJ18" s="127"/>
      <c r="BK18" s="127"/>
      <c r="BL18" s="127"/>
      <c r="BM18" s="127"/>
      <c r="BN18" s="127"/>
      <c r="BO18" s="127"/>
      <c r="BP18" s="127"/>
      <c r="BQ18" s="127"/>
      <c r="BR18" s="127"/>
      <c r="BS18" s="127"/>
      <c r="BT18" s="127"/>
      <c r="BU18" s="127"/>
      <c r="BV18" s="127"/>
      <c r="BW18" s="52"/>
      <c r="CC18" s="13"/>
      <c r="CD18" s="127"/>
      <c r="CE18" s="127"/>
      <c r="CF18" s="127"/>
      <c r="CG18" s="127"/>
      <c r="CH18" s="127"/>
      <c r="CI18" s="127"/>
      <c r="CJ18" s="127"/>
      <c r="CK18" s="127"/>
      <c r="CL18" s="127"/>
      <c r="CM18" s="127"/>
      <c r="CN18" s="127"/>
      <c r="CO18" s="127"/>
      <c r="CP18" s="127"/>
      <c r="CQ18" s="127"/>
      <c r="CR18" s="127"/>
      <c r="CS18" s="127"/>
      <c r="CT18" s="127"/>
      <c r="CU18" s="127"/>
      <c r="CV18" s="127"/>
      <c r="CW18" s="127"/>
      <c r="CX18" s="127"/>
      <c r="CY18" s="127"/>
      <c r="CZ18" s="127"/>
      <c r="DA18" s="127"/>
      <c r="DB18" s="127"/>
      <c r="DC18" s="127"/>
      <c r="DD18" s="127"/>
      <c r="DE18" s="127"/>
      <c r="DF18" s="127"/>
      <c r="DG18" s="127"/>
      <c r="DH18" s="127"/>
      <c r="DI18" s="52"/>
    </row>
    <row r="19" spans="5:113" ht="6" customHeight="1">
      <c r="E19" s="128" t="str">
        <f>IF(入力用!C7="","",入力用!C7)</f>
        <v/>
      </c>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30"/>
      <c r="AQ19" s="128" t="str">
        <f>E19</f>
        <v/>
      </c>
      <c r="AR19" s="129"/>
      <c r="AS19" s="129"/>
      <c r="AT19" s="129"/>
      <c r="AU19" s="129"/>
      <c r="AV19" s="129"/>
      <c r="AW19" s="129"/>
      <c r="AX19" s="129"/>
      <c r="AY19" s="129"/>
      <c r="AZ19" s="129"/>
      <c r="BA19" s="129"/>
      <c r="BB19" s="129"/>
      <c r="BC19" s="129"/>
      <c r="BD19" s="129"/>
      <c r="BE19" s="129"/>
      <c r="BF19" s="129"/>
      <c r="BG19" s="129"/>
      <c r="BH19" s="129"/>
      <c r="BI19" s="129"/>
      <c r="BJ19" s="129"/>
      <c r="BK19" s="129"/>
      <c r="BL19" s="129"/>
      <c r="BM19" s="129"/>
      <c r="BN19" s="129"/>
      <c r="BO19" s="129"/>
      <c r="BP19" s="129"/>
      <c r="BQ19" s="129"/>
      <c r="BR19" s="129"/>
      <c r="BS19" s="129"/>
      <c r="BT19" s="129"/>
      <c r="BU19" s="129"/>
      <c r="BV19" s="129"/>
      <c r="BW19" s="130"/>
      <c r="CC19" s="128" t="str">
        <f>E19</f>
        <v/>
      </c>
      <c r="CD19" s="129"/>
      <c r="CE19" s="129"/>
      <c r="CF19" s="129"/>
      <c r="CG19" s="129"/>
      <c r="CH19" s="129"/>
      <c r="CI19" s="129"/>
      <c r="CJ19" s="129"/>
      <c r="CK19" s="129"/>
      <c r="CL19" s="129"/>
      <c r="CM19" s="129"/>
      <c r="CN19" s="129"/>
      <c r="CO19" s="129"/>
      <c r="CP19" s="129"/>
      <c r="CQ19" s="129"/>
      <c r="CR19" s="129"/>
      <c r="CS19" s="129"/>
      <c r="CT19" s="129"/>
      <c r="CU19" s="129"/>
      <c r="CV19" s="129"/>
      <c r="CW19" s="129"/>
      <c r="CX19" s="129"/>
      <c r="CY19" s="129"/>
      <c r="CZ19" s="129"/>
      <c r="DA19" s="129"/>
      <c r="DB19" s="129"/>
      <c r="DC19" s="129"/>
      <c r="DD19" s="129"/>
      <c r="DE19" s="129"/>
      <c r="DF19" s="129"/>
      <c r="DG19" s="129"/>
      <c r="DH19" s="129"/>
      <c r="DI19" s="130"/>
    </row>
    <row r="20" spans="5:113" ht="6" customHeight="1">
      <c r="E20" s="128"/>
      <c r="F20" s="129"/>
      <c r="G20" s="129"/>
      <c r="H20" s="129"/>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30"/>
      <c r="AQ20" s="128"/>
      <c r="AR20" s="129"/>
      <c r="AS20" s="129"/>
      <c r="AT20" s="129"/>
      <c r="AU20" s="129"/>
      <c r="AV20" s="129"/>
      <c r="AW20" s="129"/>
      <c r="AX20" s="129"/>
      <c r="AY20" s="129"/>
      <c r="AZ20" s="129"/>
      <c r="BA20" s="129"/>
      <c r="BB20" s="129"/>
      <c r="BC20" s="129"/>
      <c r="BD20" s="129"/>
      <c r="BE20" s="129"/>
      <c r="BF20" s="129"/>
      <c r="BG20" s="129"/>
      <c r="BH20" s="129"/>
      <c r="BI20" s="129"/>
      <c r="BJ20" s="129"/>
      <c r="BK20" s="129"/>
      <c r="BL20" s="129"/>
      <c r="BM20" s="129"/>
      <c r="BN20" s="129"/>
      <c r="BO20" s="129"/>
      <c r="BP20" s="129"/>
      <c r="BQ20" s="129"/>
      <c r="BR20" s="129"/>
      <c r="BS20" s="129"/>
      <c r="BT20" s="129"/>
      <c r="BU20" s="129"/>
      <c r="BV20" s="129"/>
      <c r="BW20" s="130"/>
      <c r="CC20" s="128"/>
      <c r="CD20" s="129"/>
      <c r="CE20" s="129"/>
      <c r="CF20" s="129"/>
      <c r="CG20" s="129"/>
      <c r="CH20" s="129"/>
      <c r="CI20" s="129"/>
      <c r="CJ20" s="129"/>
      <c r="CK20" s="129"/>
      <c r="CL20" s="129"/>
      <c r="CM20" s="129"/>
      <c r="CN20" s="129"/>
      <c r="CO20" s="129"/>
      <c r="CP20" s="129"/>
      <c r="CQ20" s="129"/>
      <c r="CR20" s="129"/>
      <c r="CS20" s="129"/>
      <c r="CT20" s="129"/>
      <c r="CU20" s="129"/>
      <c r="CV20" s="129"/>
      <c r="CW20" s="129"/>
      <c r="CX20" s="129"/>
      <c r="CY20" s="129"/>
      <c r="CZ20" s="129"/>
      <c r="DA20" s="129"/>
      <c r="DB20" s="129"/>
      <c r="DC20" s="129"/>
      <c r="DD20" s="129"/>
      <c r="DE20" s="129"/>
      <c r="DF20" s="129"/>
      <c r="DG20" s="129"/>
      <c r="DH20" s="129"/>
      <c r="DI20" s="130"/>
    </row>
    <row r="21" spans="5:113" ht="6" customHeight="1">
      <c r="E21" s="128"/>
      <c r="F21" s="129"/>
      <c r="G21" s="129"/>
      <c r="H21" s="129"/>
      <c r="I21" s="129"/>
      <c r="J21" s="129"/>
      <c r="K21" s="129"/>
      <c r="L21" s="129"/>
      <c r="M21" s="129"/>
      <c r="N21" s="129"/>
      <c r="O21" s="129"/>
      <c r="P21" s="129"/>
      <c r="Q21" s="129"/>
      <c r="R21" s="129"/>
      <c r="S21" s="129"/>
      <c r="T21" s="129"/>
      <c r="U21" s="129"/>
      <c r="V21" s="129"/>
      <c r="W21" s="129"/>
      <c r="X21" s="129"/>
      <c r="Y21" s="129"/>
      <c r="Z21" s="129"/>
      <c r="AA21" s="129"/>
      <c r="AB21" s="129"/>
      <c r="AC21" s="129"/>
      <c r="AD21" s="129"/>
      <c r="AE21" s="129"/>
      <c r="AF21" s="129"/>
      <c r="AG21" s="129"/>
      <c r="AH21" s="129"/>
      <c r="AI21" s="129"/>
      <c r="AJ21" s="129"/>
      <c r="AK21" s="130"/>
      <c r="AQ21" s="128"/>
      <c r="AR21" s="129"/>
      <c r="AS21" s="129"/>
      <c r="AT21" s="129"/>
      <c r="AU21" s="129"/>
      <c r="AV21" s="129"/>
      <c r="AW21" s="129"/>
      <c r="AX21" s="129"/>
      <c r="AY21" s="129"/>
      <c r="AZ21" s="129"/>
      <c r="BA21" s="129"/>
      <c r="BB21" s="129"/>
      <c r="BC21" s="129"/>
      <c r="BD21" s="129"/>
      <c r="BE21" s="129"/>
      <c r="BF21" s="129"/>
      <c r="BG21" s="129"/>
      <c r="BH21" s="129"/>
      <c r="BI21" s="129"/>
      <c r="BJ21" s="129"/>
      <c r="BK21" s="129"/>
      <c r="BL21" s="129"/>
      <c r="BM21" s="129"/>
      <c r="BN21" s="129"/>
      <c r="BO21" s="129"/>
      <c r="BP21" s="129"/>
      <c r="BQ21" s="129"/>
      <c r="BR21" s="129"/>
      <c r="BS21" s="129"/>
      <c r="BT21" s="129"/>
      <c r="BU21" s="129"/>
      <c r="BV21" s="129"/>
      <c r="BW21" s="130"/>
      <c r="CC21" s="128"/>
      <c r="CD21" s="129"/>
      <c r="CE21" s="129"/>
      <c r="CF21" s="129"/>
      <c r="CG21" s="129"/>
      <c r="CH21" s="129"/>
      <c r="CI21" s="129"/>
      <c r="CJ21" s="129"/>
      <c r="CK21" s="129"/>
      <c r="CL21" s="129"/>
      <c r="CM21" s="129"/>
      <c r="CN21" s="129"/>
      <c r="CO21" s="129"/>
      <c r="CP21" s="129"/>
      <c r="CQ21" s="129"/>
      <c r="CR21" s="129"/>
      <c r="CS21" s="129"/>
      <c r="CT21" s="129"/>
      <c r="CU21" s="129"/>
      <c r="CV21" s="129"/>
      <c r="CW21" s="129"/>
      <c r="CX21" s="129"/>
      <c r="CY21" s="129"/>
      <c r="CZ21" s="129"/>
      <c r="DA21" s="129"/>
      <c r="DB21" s="129"/>
      <c r="DC21" s="129"/>
      <c r="DD21" s="129"/>
      <c r="DE21" s="129"/>
      <c r="DF21" s="129"/>
      <c r="DG21" s="129"/>
      <c r="DH21" s="129"/>
      <c r="DI21" s="130"/>
    </row>
    <row r="22" spans="5:113" ht="6" customHeight="1">
      <c r="E22" s="128"/>
      <c r="F22" s="129"/>
      <c r="G22" s="129"/>
      <c r="H22" s="129"/>
      <c r="I22" s="129"/>
      <c r="J22" s="129"/>
      <c r="K22" s="129"/>
      <c r="L22" s="129"/>
      <c r="M22" s="129"/>
      <c r="N22" s="129"/>
      <c r="O22" s="129"/>
      <c r="P22" s="129"/>
      <c r="Q22" s="129"/>
      <c r="R22" s="129"/>
      <c r="S22" s="129"/>
      <c r="T22" s="129"/>
      <c r="U22" s="129"/>
      <c r="V22" s="129"/>
      <c r="W22" s="129"/>
      <c r="X22" s="129"/>
      <c r="Y22" s="129"/>
      <c r="Z22" s="129"/>
      <c r="AA22" s="129"/>
      <c r="AB22" s="129"/>
      <c r="AC22" s="129"/>
      <c r="AD22" s="129"/>
      <c r="AE22" s="129"/>
      <c r="AF22" s="129"/>
      <c r="AG22" s="129"/>
      <c r="AH22" s="129"/>
      <c r="AI22" s="129"/>
      <c r="AJ22" s="129"/>
      <c r="AK22" s="130"/>
      <c r="AQ22" s="128"/>
      <c r="AR22" s="129"/>
      <c r="AS22" s="129"/>
      <c r="AT22" s="129"/>
      <c r="AU22" s="129"/>
      <c r="AV22" s="129"/>
      <c r="AW22" s="129"/>
      <c r="AX22" s="129"/>
      <c r="AY22" s="129"/>
      <c r="AZ22" s="129"/>
      <c r="BA22" s="129"/>
      <c r="BB22" s="129"/>
      <c r="BC22" s="129"/>
      <c r="BD22" s="129"/>
      <c r="BE22" s="129"/>
      <c r="BF22" s="129"/>
      <c r="BG22" s="129"/>
      <c r="BH22" s="129"/>
      <c r="BI22" s="129"/>
      <c r="BJ22" s="129"/>
      <c r="BK22" s="129"/>
      <c r="BL22" s="129"/>
      <c r="BM22" s="129"/>
      <c r="BN22" s="129"/>
      <c r="BO22" s="129"/>
      <c r="BP22" s="129"/>
      <c r="BQ22" s="129"/>
      <c r="BR22" s="129"/>
      <c r="BS22" s="129"/>
      <c r="BT22" s="129"/>
      <c r="BU22" s="129"/>
      <c r="BV22" s="129"/>
      <c r="BW22" s="130"/>
      <c r="CC22" s="128"/>
      <c r="CD22" s="129"/>
      <c r="CE22" s="129"/>
      <c r="CF22" s="129"/>
      <c r="CG22" s="129"/>
      <c r="CH22" s="129"/>
      <c r="CI22" s="129"/>
      <c r="CJ22" s="129"/>
      <c r="CK22" s="129"/>
      <c r="CL22" s="129"/>
      <c r="CM22" s="129"/>
      <c r="CN22" s="129"/>
      <c r="CO22" s="129"/>
      <c r="CP22" s="129"/>
      <c r="CQ22" s="129"/>
      <c r="CR22" s="129"/>
      <c r="CS22" s="129"/>
      <c r="CT22" s="129"/>
      <c r="CU22" s="129"/>
      <c r="CV22" s="129"/>
      <c r="CW22" s="129"/>
      <c r="CX22" s="129"/>
      <c r="CY22" s="129"/>
      <c r="CZ22" s="129"/>
      <c r="DA22" s="129"/>
      <c r="DB22" s="129"/>
      <c r="DC22" s="129"/>
      <c r="DD22" s="129"/>
      <c r="DE22" s="129"/>
      <c r="DF22" s="129"/>
      <c r="DG22" s="129"/>
      <c r="DH22" s="129"/>
      <c r="DI22" s="130"/>
    </row>
    <row r="23" spans="5:113" ht="6" customHeight="1">
      <c r="E23" s="128"/>
      <c r="F23" s="129"/>
      <c r="G23" s="129"/>
      <c r="H23" s="129"/>
      <c r="I23" s="129"/>
      <c r="J23" s="129"/>
      <c r="K23" s="129"/>
      <c r="L23" s="129"/>
      <c r="M23" s="129"/>
      <c r="N23" s="129"/>
      <c r="O23" s="129"/>
      <c r="P23" s="129"/>
      <c r="Q23" s="129"/>
      <c r="R23" s="129"/>
      <c r="S23" s="129"/>
      <c r="T23" s="129"/>
      <c r="U23" s="129"/>
      <c r="V23" s="129"/>
      <c r="W23" s="129"/>
      <c r="X23" s="129"/>
      <c r="Y23" s="129"/>
      <c r="Z23" s="129"/>
      <c r="AA23" s="129"/>
      <c r="AB23" s="129"/>
      <c r="AC23" s="129"/>
      <c r="AD23" s="129"/>
      <c r="AE23" s="129"/>
      <c r="AF23" s="129"/>
      <c r="AG23" s="129"/>
      <c r="AH23" s="129"/>
      <c r="AI23" s="129"/>
      <c r="AJ23" s="129"/>
      <c r="AK23" s="130"/>
      <c r="AQ23" s="128"/>
      <c r="AR23" s="129"/>
      <c r="AS23" s="129"/>
      <c r="AT23" s="129"/>
      <c r="AU23" s="129"/>
      <c r="AV23" s="129"/>
      <c r="AW23" s="129"/>
      <c r="AX23" s="129"/>
      <c r="AY23" s="129"/>
      <c r="AZ23" s="129"/>
      <c r="BA23" s="129"/>
      <c r="BB23" s="129"/>
      <c r="BC23" s="129"/>
      <c r="BD23" s="129"/>
      <c r="BE23" s="129"/>
      <c r="BF23" s="129"/>
      <c r="BG23" s="129"/>
      <c r="BH23" s="129"/>
      <c r="BI23" s="129"/>
      <c r="BJ23" s="129"/>
      <c r="BK23" s="129"/>
      <c r="BL23" s="129"/>
      <c r="BM23" s="129"/>
      <c r="BN23" s="129"/>
      <c r="BO23" s="129"/>
      <c r="BP23" s="129"/>
      <c r="BQ23" s="129"/>
      <c r="BR23" s="129"/>
      <c r="BS23" s="129"/>
      <c r="BT23" s="129"/>
      <c r="BU23" s="129"/>
      <c r="BV23" s="129"/>
      <c r="BW23" s="130"/>
      <c r="CC23" s="128"/>
      <c r="CD23" s="129"/>
      <c r="CE23" s="129"/>
      <c r="CF23" s="129"/>
      <c r="CG23" s="129"/>
      <c r="CH23" s="129"/>
      <c r="CI23" s="129"/>
      <c r="CJ23" s="129"/>
      <c r="CK23" s="129"/>
      <c r="CL23" s="129"/>
      <c r="CM23" s="129"/>
      <c r="CN23" s="129"/>
      <c r="CO23" s="129"/>
      <c r="CP23" s="129"/>
      <c r="CQ23" s="129"/>
      <c r="CR23" s="129"/>
      <c r="CS23" s="129"/>
      <c r="CT23" s="129"/>
      <c r="CU23" s="129"/>
      <c r="CV23" s="129"/>
      <c r="CW23" s="129"/>
      <c r="CX23" s="129"/>
      <c r="CY23" s="129"/>
      <c r="CZ23" s="129"/>
      <c r="DA23" s="129"/>
      <c r="DB23" s="129"/>
      <c r="DC23" s="129"/>
      <c r="DD23" s="129"/>
      <c r="DE23" s="129"/>
      <c r="DF23" s="129"/>
      <c r="DG23" s="129"/>
      <c r="DH23" s="129"/>
      <c r="DI23" s="130"/>
    </row>
    <row r="24" spans="5:113" ht="6" customHeight="1">
      <c r="E24" s="128"/>
      <c r="F24" s="129"/>
      <c r="G24" s="129"/>
      <c r="H24" s="129"/>
      <c r="I24" s="129"/>
      <c r="J24" s="129"/>
      <c r="K24" s="129"/>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29"/>
      <c r="AI24" s="129"/>
      <c r="AJ24" s="129"/>
      <c r="AK24" s="130"/>
      <c r="AQ24" s="128"/>
      <c r="AR24" s="129"/>
      <c r="AS24" s="129"/>
      <c r="AT24" s="129"/>
      <c r="AU24" s="129"/>
      <c r="AV24" s="129"/>
      <c r="AW24" s="129"/>
      <c r="AX24" s="129"/>
      <c r="AY24" s="129"/>
      <c r="AZ24" s="129"/>
      <c r="BA24" s="129"/>
      <c r="BB24" s="129"/>
      <c r="BC24" s="129"/>
      <c r="BD24" s="129"/>
      <c r="BE24" s="129"/>
      <c r="BF24" s="129"/>
      <c r="BG24" s="129"/>
      <c r="BH24" s="129"/>
      <c r="BI24" s="129"/>
      <c r="BJ24" s="129"/>
      <c r="BK24" s="129"/>
      <c r="BL24" s="129"/>
      <c r="BM24" s="129"/>
      <c r="BN24" s="129"/>
      <c r="BO24" s="129"/>
      <c r="BP24" s="129"/>
      <c r="BQ24" s="129"/>
      <c r="BR24" s="129"/>
      <c r="BS24" s="129"/>
      <c r="BT24" s="129"/>
      <c r="BU24" s="129"/>
      <c r="BV24" s="129"/>
      <c r="BW24" s="130"/>
      <c r="CC24" s="128"/>
      <c r="CD24" s="129"/>
      <c r="CE24" s="129"/>
      <c r="CF24" s="129"/>
      <c r="CG24" s="129"/>
      <c r="CH24" s="129"/>
      <c r="CI24" s="129"/>
      <c r="CJ24" s="129"/>
      <c r="CK24" s="129"/>
      <c r="CL24" s="129"/>
      <c r="CM24" s="129"/>
      <c r="CN24" s="129"/>
      <c r="CO24" s="129"/>
      <c r="CP24" s="129"/>
      <c r="CQ24" s="129"/>
      <c r="CR24" s="129"/>
      <c r="CS24" s="129"/>
      <c r="CT24" s="129"/>
      <c r="CU24" s="129"/>
      <c r="CV24" s="129"/>
      <c r="CW24" s="129"/>
      <c r="CX24" s="129"/>
      <c r="CY24" s="129"/>
      <c r="CZ24" s="129"/>
      <c r="DA24" s="129"/>
      <c r="DB24" s="129"/>
      <c r="DC24" s="129"/>
      <c r="DD24" s="129"/>
      <c r="DE24" s="129"/>
      <c r="DF24" s="129"/>
      <c r="DG24" s="129"/>
      <c r="DH24" s="129"/>
      <c r="DI24" s="130"/>
    </row>
    <row r="25" spans="5:113" ht="6" customHeight="1">
      <c r="E25" s="128"/>
      <c r="F25" s="129"/>
      <c r="G25" s="129"/>
      <c r="H25" s="129"/>
      <c r="I25" s="129"/>
      <c r="J25" s="129"/>
      <c r="K25" s="129"/>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c r="AI25" s="129"/>
      <c r="AJ25" s="129"/>
      <c r="AK25" s="130"/>
      <c r="AQ25" s="128"/>
      <c r="AR25" s="129"/>
      <c r="AS25" s="129"/>
      <c r="AT25" s="129"/>
      <c r="AU25" s="129"/>
      <c r="AV25" s="129"/>
      <c r="AW25" s="129"/>
      <c r="AX25" s="129"/>
      <c r="AY25" s="129"/>
      <c r="AZ25" s="129"/>
      <c r="BA25" s="129"/>
      <c r="BB25" s="129"/>
      <c r="BC25" s="129"/>
      <c r="BD25" s="129"/>
      <c r="BE25" s="129"/>
      <c r="BF25" s="129"/>
      <c r="BG25" s="129"/>
      <c r="BH25" s="129"/>
      <c r="BI25" s="129"/>
      <c r="BJ25" s="129"/>
      <c r="BK25" s="129"/>
      <c r="BL25" s="129"/>
      <c r="BM25" s="129"/>
      <c r="BN25" s="129"/>
      <c r="BO25" s="129"/>
      <c r="BP25" s="129"/>
      <c r="BQ25" s="129"/>
      <c r="BR25" s="129"/>
      <c r="BS25" s="129"/>
      <c r="BT25" s="129"/>
      <c r="BU25" s="129"/>
      <c r="BV25" s="129"/>
      <c r="BW25" s="130"/>
      <c r="CC25" s="128"/>
      <c r="CD25" s="129"/>
      <c r="CE25" s="129"/>
      <c r="CF25" s="129"/>
      <c r="CG25" s="129"/>
      <c r="CH25" s="129"/>
      <c r="CI25" s="129"/>
      <c r="CJ25" s="129"/>
      <c r="CK25" s="129"/>
      <c r="CL25" s="129"/>
      <c r="CM25" s="129"/>
      <c r="CN25" s="129"/>
      <c r="CO25" s="129"/>
      <c r="CP25" s="129"/>
      <c r="CQ25" s="129"/>
      <c r="CR25" s="129"/>
      <c r="CS25" s="129"/>
      <c r="CT25" s="129"/>
      <c r="CU25" s="129"/>
      <c r="CV25" s="129"/>
      <c r="CW25" s="129"/>
      <c r="CX25" s="129"/>
      <c r="CY25" s="129"/>
      <c r="CZ25" s="129"/>
      <c r="DA25" s="129"/>
      <c r="DB25" s="129"/>
      <c r="DC25" s="129"/>
      <c r="DD25" s="129"/>
      <c r="DE25" s="129"/>
      <c r="DF25" s="129"/>
      <c r="DG25" s="129"/>
      <c r="DH25" s="129"/>
      <c r="DI25" s="130"/>
    </row>
    <row r="26" spans="5:113" ht="6" customHeight="1">
      <c r="E26" s="128"/>
      <c r="F26" s="129"/>
      <c r="G26" s="129"/>
      <c r="H26" s="129"/>
      <c r="I26" s="129"/>
      <c r="J26" s="129"/>
      <c r="K26" s="129"/>
      <c r="L26" s="129"/>
      <c r="M26" s="129"/>
      <c r="N26" s="129"/>
      <c r="O26" s="129"/>
      <c r="P26" s="129"/>
      <c r="Q26" s="129"/>
      <c r="R26" s="129"/>
      <c r="S26" s="129"/>
      <c r="T26" s="129"/>
      <c r="U26" s="129"/>
      <c r="V26" s="129"/>
      <c r="W26" s="129"/>
      <c r="X26" s="129"/>
      <c r="Y26" s="129"/>
      <c r="Z26" s="129"/>
      <c r="AA26" s="129"/>
      <c r="AB26" s="129"/>
      <c r="AC26" s="129"/>
      <c r="AD26" s="129"/>
      <c r="AE26" s="129"/>
      <c r="AF26" s="129"/>
      <c r="AG26" s="129"/>
      <c r="AH26" s="129"/>
      <c r="AI26" s="129"/>
      <c r="AJ26" s="129"/>
      <c r="AK26" s="130"/>
      <c r="AQ26" s="128"/>
      <c r="AR26" s="129"/>
      <c r="AS26" s="129"/>
      <c r="AT26" s="129"/>
      <c r="AU26" s="129"/>
      <c r="AV26" s="129"/>
      <c r="AW26" s="129"/>
      <c r="AX26" s="129"/>
      <c r="AY26" s="129"/>
      <c r="AZ26" s="129"/>
      <c r="BA26" s="129"/>
      <c r="BB26" s="129"/>
      <c r="BC26" s="129"/>
      <c r="BD26" s="129"/>
      <c r="BE26" s="129"/>
      <c r="BF26" s="129"/>
      <c r="BG26" s="129"/>
      <c r="BH26" s="129"/>
      <c r="BI26" s="129"/>
      <c r="BJ26" s="129"/>
      <c r="BK26" s="129"/>
      <c r="BL26" s="129"/>
      <c r="BM26" s="129"/>
      <c r="BN26" s="129"/>
      <c r="BO26" s="129"/>
      <c r="BP26" s="129"/>
      <c r="BQ26" s="129"/>
      <c r="BR26" s="129"/>
      <c r="BS26" s="129"/>
      <c r="BT26" s="129"/>
      <c r="BU26" s="129"/>
      <c r="BV26" s="129"/>
      <c r="BW26" s="130"/>
      <c r="CC26" s="128"/>
      <c r="CD26" s="129"/>
      <c r="CE26" s="129"/>
      <c r="CF26" s="129"/>
      <c r="CG26" s="129"/>
      <c r="CH26" s="129"/>
      <c r="CI26" s="129"/>
      <c r="CJ26" s="129"/>
      <c r="CK26" s="129"/>
      <c r="CL26" s="129"/>
      <c r="CM26" s="129"/>
      <c r="CN26" s="129"/>
      <c r="CO26" s="129"/>
      <c r="CP26" s="129"/>
      <c r="CQ26" s="129"/>
      <c r="CR26" s="129"/>
      <c r="CS26" s="129"/>
      <c r="CT26" s="129"/>
      <c r="CU26" s="129"/>
      <c r="CV26" s="129"/>
      <c r="CW26" s="129"/>
      <c r="CX26" s="129"/>
      <c r="CY26" s="129"/>
      <c r="CZ26" s="129"/>
      <c r="DA26" s="129"/>
      <c r="DB26" s="129"/>
      <c r="DC26" s="129"/>
      <c r="DD26" s="129"/>
      <c r="DE26" s="129"/>
      <c r="DF26" s="129"/>
      <c r="DG26" s="129"/>
      <c r="DH26" s="129"/>
      <c r="DI26" s="130"/>
    </row>
    <row r="27" spans="5:113" ht="6" customHeight="1">
      <c r="E27" s="128"/>
      <c r="F27" s="129"/>
      <c r="G27" s="129"/>
      <c r="H27" s="129"/>
      <c r="I27" s="129"/>
      <c r="J27" s="129"/>
      <c r="K27" s="129"/>
      <c r="L27" s="129"/>
      <c r="M27" s="129"/>
      <c r="N27" s="129"/>
      <c r="O27" s="129"/>
      <c r="P27" s="129"/>
      <c r="Q27" s="129"/>
      <c r="R27" s="129"/>
      <c r="S27" s="129"/>
      <c r="T27" s="129"/>
      <c r="U27" s="129"/>
      <c r="V27" s="129"/>
      <c r="W27" s="129"/>
      <c r="X27" s="129"/>
      <c r="Y27" s="129"/>
      <c r="Z27" s="129"/>
      <c r="AA27" s="129"/>
      <c r="AB27" s="129"/>
      <c r="AC27" s="129"/>
      <c r="AD27" s="129"/>
      <c r="AE27" s="129"/>
      <c r="AF27" s="129"/>
      <c r="AG27" s="129"/>
      <c r="AH27" s="129"/>
      <c r="AI27" s="129"/>
      <c r="AJ27" s="129"/>
      <c r="AK27" s="130"/>
      <c r="AQ27" s="128"/>
      <c r="AR27" s="129"/>
      <c r="AS27" s="129"/>
      <c r="AT27" s="129"/>
      <c r="AU27" s="129"/>
      <c r="AV27" s="129"/>
      <c r="AW27" s="129"/>
      <c r="AX27" s="129"/>
      <c r="AY27" s="129"/>
      <c r="AZ27" s="129"/>
      <c r="BA27" s="129"/>
      <c r="BB27" s="129"/>
      <c r="BC27" s="129"/>
      <c r="BD27" s="129"/>
      <c r="BE27" s="129"/>
      <c r="BF27" s="129"/>
      <c r="BG27" s="129"/>
      <c r="BH27" s="129"/>
      <c r="BI27" s="129"/>
      <c r="BJ27" s="129"/>
      <c r="BK27" s="129"/>
      <c r="BL27" s="129"/>
      <c r="BM27" s="129"/>
      <c r="BN27" s="129"/>
      <c r="BO27" s="129"/>
      <c r="BP27" s="129"/>
      <c r="BQ27" s="129"/>
      <c r="BR27" s="129"/>
      <c r="BS27" s="129"/>
      <c r="BT27" s="129"/>
      <c r="BU27" s="129"/>
      <c r="BV27" s="129"/>
      <c r="BW27" s="130"/>
      <c r="CC27" s="128"/>
      <c r="CD27" s="129"/>
      <c r="CE27" s="129"/>
      <c r="CF27" s="129"/>
      <c r="CG27" s="129"/>
      <c r="CH27" s="129"/>
      <c r="CI27" s="129"/>
      <c r="CJ27" s="129"/>
      <c r="CK27" s="129"/>
      <c r="CL27" s="129"/>
      <c r="CM27" s="129"/>
      <c r="CN27" s="129"/>
      <c r="CO27" s="129"/>
      <c r="CP27" s="129"/>
      <c r="CQ27" s="129"/>
      <c r="CR27" s="129"/>
      <c r="CS27" s="129"/>
      <c r="CT27" s="129"/>
      <c r="CU27" s="129"/>
      <c r="CV27" s="129"/>
      <c r="CW27" s="129"/>
      <c r="CX27" s="129"/>
      <c r="CY27" s="129"/>
      <c r="CZ27" s="129"/>
      <c r="DA27" s="129"/>
      <c r="DB27" s="129"/>
      <c r="DC27" s="129"/>
      <c r="DD27" s="129"/>
      <c r="DE27" s="129"/>
      <c r="DF27" s="129"/>
      <c r="DG27" s="129"/>
      <c r="DH27" s="129"/>
      <c r="DI27" s="130"/>
    </row>
    <row r="28" spans="5:113" ht="6" customHeight="1">
      <c r="E28" s="128"/>
      <c r="F28" s="129"/>
      <c r="G28" s="129"/>
      <c r="H28" s="129"/>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129"/>
      <c r="AJ28" s="129"/>
      <c r="AK28" s="130"/>
      <c r="AQ28" s="128"/>
      <c r="AR28" s="129"/>
      <c r="AS28" s="129"/>
      <c r="AT28" s="129"/>
      <c r="AU28" s="129"/>
      <c r="AV28" s="129"/>
      <c r="AW28" s="129"/>
      <c r="AX28" s="129"/>
      <c r="AY28" s="129"/>
      <c r="AZ28" s="129"/>
      <c r="BA28" s="129"/>
      <c r="BB28" s="129"/>
      <c r="BC28" s="129"/>
      <c r="BD28" s="129"/>
      <c r="BE28" s="129"/>
      <c r="BF28" s="129"/>
      <c r="BG28" s="129"/>
      <c r="BH28" s="129"/>
      <c r="BI28" s="129"/>
      <c r="BJ28" s="129"/>
      <c r="BK28" s="129"/>
      <c r="BL28" s="129"/>
      <c r="BM28" s="129"/>
      <c r="BN28" s="129"/>
      <c r="BO28" s="129"/>
      <c r="BP28" s="129"/>
      <c r="BQ28" s="129"/>
      <c r="BR28" s="129"/>
      <c r="BS28" s="129"/>
      <c r="BT28" s="129"/>
      <c r="BU28" s="129"/>
      <c r="BV28" s="129"/>
      <c r="BW28" s="130"/>
      <c r="CC28" s="128"/>
      <c r="CD28" s="129"/>
      <c r="CE28" s="129"/>
      <c r="CF28" s="129"/>
      <c r="CG28" s="129"/>
      <c r="CH28" s="129"/>
      <c r="CI28" s="129"/>
      <c r="CJ28" s="129"/>
      <c r="CK28" s="129"/>
      <c r="CL28" s="129"/>
      <c r="CM28" s="129"/>
      <c r="CN28" s="129"/>
      <c r="CO28" s="129"/>
      <c r="CP28" s="129"/>
      <c r="CQ28" s="129"/>
      <c r="CR28" s="129"/>
      <c r="CS28" s="129"/>
      <c r="CT28" s="129"/>
      <c r="CU28" s="129"/>
      <c r="CV28" s="129"/>
      <c r="CW28" s="129"/>
      <c r="CX28" s="129"/>
      <c r="CY28" s="129"/>
      <c r="CZ28" s="129"/>
      <c r="DA28" s="129"/>
      <c r="DB28" s="129"/>
      <c r="DC28" s="129"/>
      <c r="DD28" s="129"/>
      <c r="DE28" s="129"/>
      <c r="DF28" s="129"/>
      <c r="DG28" s="129"/>
      <c r="DH28" s="129"/>
      <c r="DI28" s="130"/>
    </row>
    <row r="29" spans="5:113" ht="6" customHeight="1">
      <c r="E29" s="131" t="str">
        <f>IF(入力用!C8="","",入力用!C8)</f>
        <v/>
      </c>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c r="AK29" s="133"/>
      <c r="AL29" s="58"/>
      <c r="AQ29" s="131" t="str">
        <f>E29</f>
        <v/>
      </c>
      <c r="AR29" s="132"/>
      <c r="AS29" s="132"/>
      <c r="AT29" s="132"/>
      <c r="AU29" s="132"/>
      <c r="AV29" s="132"/>
      <c r="AW29" s="132"/>
      <c r="AX29" s="132"/>
      <c r="AY29" s="132"/>
      <c r="AZ29" s="132"/>
      <c r="BA29" s="132"/>
      <c r="BB29" s="132"/>
      <c r="BC29" s="132"/>
      <c r="BD29" s="132"/>
      <c r="BE29" s="132"/>
      <c r="BF29" s="132"/>
      <c r="BG29" s="132"/>
      <c r="BH29" s="132"/>
      <c r="BI29" s="132"/>
      <c r="BJ29" s="132"/>
      <c r="BK29" s="132"/>
      <c r="BL29" s="132"/>
      <c r="BM29" s="132"/>
      <c r="BN29" s="132"/>
      <c r="BO29" s="132"/>
      <c r="BP29" s="132"/>
      <c r="BQ29" s="132"/>
      <c r="BR29" s="132"/>
      <c r="BS29" s="132"/>
      <c r="BT29" s="132"/>
      <c r="BU29" s="132"/>
      <c r="BV29" s="132"/>
      <c r="BW29" s="133"/>
      <c r="CC29" s="131" t="str">
        <f>E29</f>
        <v/>
      </c>
      <c r="CD29" s="132"/>
      <c r="CE29" s="132"/>
      <c r="CF29" s="132"/>
      <c r="CG29" s="132"/>
      <c r="CH29" s="132"/>
      <c r="CI29" s="132"/>
      <c r="CJ29" s="132"/>
      <c r="CK29" s="132"/>
      <c r="CL29" s="132"/>
      <c r="CM29" s="132"/>
      <c r="CN29" s="132"/>
      <c r="CO29" s="132"/>
      <c r="CP29" s="132"/>
      <c r="CQ29" s="132"/>
      <c r="CR29" s="132"/>
      <c r="CS29" s="132"/>
      <c r="CT29" s="132"/>
      <c r="CU29" s="132"/>
      <c r="CV29" s="132"/>
      <c r="CW29" s="132"/>
      <c r="CX29" s="132"/>
      <c r="CY29" s="132"/>
      <c r="CZ29" s="132"/>
      <c r="DA29" s="132"/>
      <c r="DB29" s="132"/>
      <c r="DC29" s="132"/>
      <c r="DD29" s="132"/>
      <c r="DE29" s="132"/>
      <c r="DF29" s="132"/>
      <c r="DG29" s="132"/>
      <c r="DH29" s="132"/>
      <c r="DI29" s="133"/>
    </row>
    <row r="30" spans="5:113" ht="6" customHeight="1">
      <c r="E30" s="131"/>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3"/>
      <c r="AQ30" s="131"/>
      <c r="AR30" s="132"/>
      <c r="AS30" s="132"/>
      <c r="AT30" s="132"/>
      <c r="AU30" s="132"/>
      <c r="AV30" s="132"/>
      <c r="AW30" s="132"/>
      <c r="AX30" s="132"/>
      <c r="AY30" s="132"/>
      <c r="AZ30" s="132"/>
      <c r="BA30" s="132"/>
      <c r="BB30" s="132"/>
      <c r="BC30" s="132"/>
      <c r="BD30" s="132"/>
      <c r="BE30" s="132"/>
      <c r="BF30" s="132"/>
      <c r="BG30" s="132"/>
      <c r="BH30" s="132"/>
      <c r="BI30" s="132"/>
      <c r="BJ30" s="132"/>
      <c r="BK30" s="132"/>
      <c r="BL30" s="132"/>
      <c r="BM30" s="132"/>
      <c r="BN30" s="132"/>
      <c r="BO30" s="132"/>
      <c r="BP30" s="132"/>
      <c r="BQ30" s="132"/>
      <c r="BR30" s="132"/>
      <c r="BS30" s="132"/>
      <c r="BT30" s="132"/>
      <c r="BU30" s="132"/>
      <c r="BV30" s="132"/>
      <c r="BW30" s="133"/>
      <c r="CC30" s="131"/>
      <c r="CD30" s="132"/>
      <c r="CE30" s="132"/>
      <c r="CF30" s="132"/>
      <c r="CG30" s="132"/>
      <c r="CH30" s="132"/>
      <c r="CI30" s="132"/>
      <c r="CJ30" s="132"/>
      <c r="CK30" s="132"/>
      <c r="CL30" s="132"/>
      <c r="CM30" s="132"/>
      <c r="CN30" s="132"/>
      <c r="CO30" s="132"/>
      <c r="CP30" s="132"/>
      <c r="CQ30" s="132"/>
      <c r="CR30" s="132"/>
      <c r="CS30" s="132"/>
      <c r="CT30" s="132"/>
      <c r="CU30" s="132"/>
      <c r="CV30" s="132"/>
      <c r="CW30" s="132"/>
      <c r="CX30" s="132"/>
      <c r="CY30" s="132"/>
      <c r="CZ30" s="132"/>
      <c r="DA30" s="132"/>
      <c r="DB30" s="132"/>
      <c r="DC30" s="132"/>
      <c r="DD30" s="132"/>
      <c r="DE30" s="132"/>
      <c r="DF30" s="132"/>
      <c r="DG30" s="132"/>
      <c r="DH30" s="132"/>
      <c r="DI30" s="133"/>
    </row>
    <row r="31" spans="5:113" ht="6" customHeight="1">
      <c r="E31" s="131"/>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3"/>
      <c r="AQ31" s="131"/>
      <c r="AR31" s="132"/>
      <c r="AS31" s="132"/>
      <c r="AT31" s="132"/>
      <c r="AU31" s="132"/>
      <c r="AV31" s="132"/>
      <c r="AW31" s="132"/>
      <c r="AX31" s="132"/>
      <c r="AY31" s="132"/>
      <c r="AZ31" s="132"/>
      <c r="BA31" s="132"/>
      <c r="BB31" s="132"/>
      <c r="BC31" s="132"/>
      <c r="BD31" s="132"/>
      <c r="BE31" s="132"/>
      <c r="BF31" s="132"/>
      <c r="BG31" s="132"/>
      <c r="BH31" s="132"/>
      <c r="BI31" s="132"/>
      <c r="BJ31" s="132"/>
      <c r="BK31" s="132"/>
      <c r="BL31" s="132"/>
      <c r="BM31" s="132"/>
      <c r="BN31" s="132"/>
      <c r="BO31" s="132"/>
      <c r="BP31" s="132"/>
      <c r="BQ31" s="132"/>
      <c r="BR31" s="132"/>
      <c r="BS31" s="132"/>
      <c r="BT31" s="132"/>
      <c r="BU31" s="132"/>
      <c r="BV31" s="132"/>
      <c r="BW31" s="133"/>
      <c r="CC31" s="131"/>
      <c r="CD31" s="132"/>
      <c r="CE31" s="132"/>
      <c r="CF31" s="132"/>
      <c r="CG31" s="132"/>
      <c r="CH31" s="132"/>
      <c r="CI31" s="132"/>
      <c r="CJ31" s="132"/>
      <c r="CK31" s="132"/>
      <c r="CL31" s="132"/>
      <c r="CM31" s="132"/>
      <c r="CN31" s="132"/>
      <c r="CO31" s="132"/>
      <c r="CP31" s="132"/>
      <c r="CQ31" s="132"/>
      <c r="CR31" s="132"/>
      <c r="CS31" s="132"/>
      <c r="CT31" s="132"/>
      <c r="CU31" s="132"/>
      <c r="CV31" s="132"/>
      <c r="CW31" s="132"/>
      <c r="CX31" s="132"/>
      <c r="CY31" s="132"/>
      <c r="CZ31" s="132"/>
      <c r="DA31" s="132"/>
      <c r="DB31" s="132"/>
      <c r="DC31" s="132"/>
      <c r="DD31" s="132"/>
      <c r="DE31" s="132"/>
      <c r="DF31" s="132"/>
      <c r="DG31" s="132"/>
      <c r="DH31" s="132"/>
      <c r="DI31" s="133"/>
    </row>
    <row r="32" spans="5:113" ht="6" customHeight="1">
      <c r="E32" s="131"/>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3"/>
      <c r="AQ32" s="131"/>
      <c r="AR32" s="132"/>
      <c r="AS32" s="132"/>
      <c r="AT32" s="132"/>
      <c r="AU32" s="132"/>
      <c r="AV32" s="132"/>
      <c r="AW32" s="132"/>
      <c r="AX32" s="132"/>
      <c r="AY32" s="132"/>
      <c r="AZ32" s="132"/>
      <c r="BA32" s="132"/>
      <c r="BB32" s="132"/>
      <c r="BC32" s="132"/>
      <c r="BD32" s="132"/>
      <c r="BE32" s="132"/>
      <c r="BF32" s="132"/>
      <c r="BG32" s="132"/>
      <c r="BH32" s="132"/>
      <c r="BI32" s="132"/>
      <c r="BJ32" s="132"/>
      <c r="BK32" s="132"/>
      <c r="BL32" s="132"/>
      <c r="BM32" s="132"/>
      <c r="BN32" s="132"/>
      <c r="BO32" s="132"/>
      <c r="BP32" s="132"/>
      <c r="BQ32" s="132"/>
      <c r="BR32" s="132"/>
      <c r="BS32" s="132"/>
      <c r="BT32" s="132"/>
      <c r="BU32" s="132"/>
      <c r="BV32" s="132"/>
      <c r="BW32" s="133"/>
      <c r="CC32" s="131"/>
      <c r="CD32" s="132"/>
      <c r="CE32" s="132"/>
      <c r="CF32" s="132"/>
      <c r="CG32" s="132"/>
      <c r="CH32" s="132"/>
      <c r="CI32" s="132"/>
      <c r="CJ32" s="132"/>
      <c r="CK32" s="132"/>
      <c r="CL32" s="132"/>
      <c r="CM32" s="132"/>
      <c r="CN32" s="132"/>
      <c r="CO32" s="132"/>
      <c r="CP32" s="132"/>
      <c r="CQ32" s="132"/>
      <c r="CR32" s="132"/>
      <c r="CS32" s="132"/>
      <c r="CT32" s="132"/>
      <c r="CU32" s="132"/>
      <c r="CV32" s="132"/>
      <c r="CW32" s="132"/>
      <c r="CX32" s="132"/>
      <c r="CY32" s="132"/>
      <c r="CZ32" s="132"/>
      <c r="DA32" s="132"/>
      <c r="DB32" s="132"/>
      <c r="DC32" s="132"/>
      <c r="DD32" s="132"/>
      <c r="DE32" s="132"/>
      <c r="DF32" s="132"/>
      <c r="DG32" s="132"/>
      <c r="DH32" s="132"/>
      <c r="DI32" s="133"/>
    </row>
    <row r="33" spans="5:113" ht="6" customHeight="1">
      <c r="E33" s="131"/>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3"/>
      <c r="AQ33" s="131"/>
      <c r="AR33" s="132"/>
      <c r="AS33" s="132"/>
      <c r="AT33" s="132"/>
      <c r="AU33" s="132"/>
      <c r="AV33" s="132"/>
      <c r="AW33" s="132"/>
      <c r="AX33" s="132"/>
      <c r="AY33" s="132"/>
      <c r="AZ33" s="132"/>
      <c r="BA33" s="132"/>
      <c r="BB33" s="132"/>
      <c r="BC33" s="132"/>
      <c r="BD33" s="132"/>
      <c r="BE33" s="132"/>
      <c r="BF33" s="132"/>
      <c r="BG33" s="132"/>
      <c r="BH33" s="132"/>
      <c r="BI33" s="132"/>
      <c r="BJ33" s="132"/>
      <c r="BK33" s="132"/>
      <c r="BL33" s="132"/>
      <c r="BM33" s="132"/>
      <c r="BN33" s="132"/>
      <c r="BO33" s="132"/>
      <c r="BP33" s="132"/>
      <c r="BQ33" s="132"/>
      <c r="BR33" s="132"/>
      <c r="BS33" s="132"/>
      <c r="BT33" s="132"/>
      <c r="BU33" s="132"/>
      <c r="BV33" s="132"/>
      <c r="BW33" s="133"/>
      <c r="CC33" s="131"/>
      <c r="CD33" s="132"/>
      <c r="CE33" s="132"/>
      <c r="CF33" s="132"/>
      <c r="CG33" s="132"/>
      <c r="CH33" s="132"/>
      <c r="CI33" s="132"/>
      <c r="CJ33" s="132"/>
      <c r="CK33" s="132"/>
      <c r="CL33" s="132"/>
      <c r="CM33" s="132"/>
      <c r="CN33" s="132"/>
      <c r="CO33" s="132"/>
      <c r="CP33" s="132"/>
      <c r="CQ33" s="132"/>
      <c r="CR33" s="132"/>
      <c r="CS33" s="132"/>
      <c r="CT33" s="132"/>
      <c r="CU33" s="132"/>
      <c r="CV33" s="132"/>
      <c r="CW33" s="132"/>
      <c r="CX33" s="132"/>
      <c r="CY33" s="132"/>
      <c r="CZ33" s="132"/>
      <c r="DA33" s="132"/>
      <c r="DB33" s="132"/>
      <c r="DC33" s="132"/>
      <c r="DD33" s="132"/>
      <c r="DE33" s="132"/>
      <c r="DF33" s="132"/>
      <c r="DG33" s="132"/>
      <c r="DH33" s="132"/>
      <c r="DI33" s="133"/>
    </row>
    <row r="34" spans="5:113" ht="6" customHeight="1">
      <c r="E34" s="131"/>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3"/>
      <c r="AQ34" s="131"/>
      <c r="AR34" s="132"/>
      <c r="AS34" s="132"/>
      <c r="AT34" s="132"/>
      <c r="AU34" s="132"/>
      <c r="AV34" s="132"/>
      <c r="AW34" s="132"/>
      <c r="AX34" s="132"/>
      <c r="AY34" s="132"/>
      <c r="AZ34" s="132"/>
      <c r="BA34" s="132"/>
      <c r="BB34" s="132"/>
      <c r="BC34" s="132"/>
      <c r="BD34" s="132"/>
      <c r="BE34" s="132"/>
      <c r="BF34" s="132"/>
      <c r="BG34" s="132"/>
      <c r="BH34" s="132"/>
      <c r="BI34" s="132"/>
      <c r="BJ34" s="132"/>
      <c r="BK34" s="132"/>
      <c r="BL34" s="132"/>
      <c r="BM34" s="132"/>
      <c r="BN34" s="132"/>
      <c r="BO34" s="132"/>
      <c r="BP34" s="132"/>
      <c r="BQ34" s="132"/>
      <c r="BR34" s="132"/>
      <c r="BS34" s="132"/>
      <c r="BT34" s="132"/>
      <c r="BU34" s="132"/>
      <c r="BV34" s="132"/>
      <c r="BW34" s="133"/>
      <c r="CC34" s="131"/>
      <c r="CD34" s="132"/>
      <c r="CE34" s="132"/>
      <c r="CF34" s="132"/>
      <c r="CG34" s="132"/>
      <c r="CH34" s="132"/>
      <c r="CI34" s="132"/>
      <c r="CJ34" s="132"/>
      <c r="CK34" s="132"/>
      <c r="CL34" s="132"/>
      <c r="CM34" s="132"/>
      <c r="CN34" s="132"/>
      <c r="CO34" s="132"/>
      <c r="CP34" s="132"/>
      <c r="CQ34" s="132"/>
      <c r="CR34" s="132"/>
      <c r="CS34" s="132"/>
      <c r="CT34" s="132"/>
      <c r="CU34" s="132"/>
      <c r="CV34" s="132"/>
      <c r="CW34" s="132"/>
      <c r="CX34" s="132"/>
      <c r="CY34" s="132"/>
      <c r="CZ34" s="132"/>
      <c r="DA34" s="132"/>
      <c r="DB34" s="132"/>
      <c r="DC34" s="132"/>
      <c r="DD34" s="132"/>
      <c r="DE34" s="132"/>
      <c r="DF34" s="132"/>
      <c r="DG34" s="132"/>
      <c r="DH34" s="132"/>
      <c r="DI34" s="133"/>
    </row>
    <row r="35" spans="5:113" ht="6" customHeight="1">
      <c r="E35" s="131"/>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3"/>
      <c r="AQ35" s="131"/>
      <c r="AR35" s="132"/>
      <c r="AS35" s="132"/>
      <c r="AT35" s="132"/>
      <c r="AU35" s="132"/>
      <c r="AV35" s="132"/>
      <c r="AW35" s="132"/>
      <c r="AX35" s="132"/>
      <c r="AY35" s="132"/>
      <c r="AZ35" s="132"/>
      <c r="BA35" s="132"/>
      <c r="BB35" s="132"/>
      <c r="BC35" s="132"/>
      <c r="BD35" s="132"/>
      <c r="BE35" s="132"/>
      <c r="BF35" s="132"/>
      <c r="BG35" s="132"/>
      <c r="BH35" s="132"/>
      <c r="BI35" s="132"/>
      <c r="BJ35" s="132"/>
      <c r="BK35" s="132"/>
      <c r="BL35" s="132"/>
      <c r="BM35" s="132"/>
      <c r="BN35" s="132"/>
      <c r="BO35" s="132"/>
      <c r="BP35" s="132"/>
      <c r="BQ35" s="132"/>
      <c r="BR35" s="132"/>
      <c r="BS35" s="132"/>
      <c r="BT35" s="132"/>
      <c r="BU35" s="132"/>
      <c r="BV35" s="132"/>
      <c r="BW35" s="133"/>
      <c r="CC35" s="131"/>
      <c r="CD35" s="132"/>
      <c r="CE35" s="132"/>
      <c r="CF35" s="132"/>
      <c r="CG35" s="132"/>
      <c r="CH35" s="132"/>
      <c r="CI35" s="132"/>
      <c r="CJ35" s="132"/>
      <c r="CK35" s="132"/>
      <c r="CL35" s="132"/>
      <c r="CM35" s="132"/>
      <c r="CN35" s="132"/>
      <c r="CO35" s="132"/>
      <c r="CP35" s="132"/>
      <c r="CQ35" s="132"/>
      <c r="CR35" s="132"/>
      <c r="CS35" s="132"/>
      <c r="CT35" s="132"/>
      <c r="CU35" s="132"/>
      <c r="CV35" s="132"/>
      <c r="CW35" s="132"/>
      <c r="CX35" s="132"/>
      <c r="CY35" s="132"/>
      <c r="CZ35" s="132"/>
      <c r="DA35" s="132"/>
      <c r="DB35" s="132"/>
      <c r="DC35" s="132"/>
      <c r="DD35" s="132"/>
      <c r="DE35" s="132"/>
      <c r="DF35" s="132"/>
      <c r="DG35" s="132"/>
      <c r="DH35" s="132"/>
      <c r="DI35" s="133"/>
    </row>
    <row r="36" spans="5:113" ht="42" customHeight="1">
      <c r="E36" s="134"/>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6"/>
      <c r="AQ36" s="134"/>
      <c r="AR36" s="135"/>
      <c r="AS36" s="135"/>
      <c r="AT36" s="135"/>
      <c r="AU36" s="135"/>
      <c r="AV36" s="135"/>
      <c r="AW36" s="135"/>
      <c r="AX36" s="135"/>
      <c r="AY36" s="135"/>
      <c r="AZ36" s="135"/>
      <c r="BA36" s="135"/>
      <c r="BB36" s="135"/>
      <c r="BC36" s="135"/>
      <c r="BD36" s="135"/>
      <c r="BE36" s="135"/>
      <c r="BF36" s="135"/>
      <c r="BG36" s="135"/>
      <c r="BH36" s="135"/>
      <c r="BI36" s="135"/>
      <c r="BJ36" s="135"/>
      <c r="BK36" s="135"/>
      <c r="BL36" s="135"/>
      <c r="BM36" s="135"/>
      <c r="BN36" s="135"/>
      <c r="BO36" s="135"/>
      <c r="BP36" s="135"/>
      <c r="BQ36" s="135"/>
      <c r="BR36" s="135"/>
      <c r="BS36" s="135"/>
      <c r="BT36" s="135"/>
      <c r="BU36" s="135"/>
      <c r="BV36" s="135"/>
      <c r="BW36" s="136"/>
      <c r="CC36" s="134"/>
      <c r="CD36" s="135"/>
      <c r="CE36" s="135"/>
      <c r="CF36" s="135"/>
      <c r="CG36" s="135"/>
      <c r="CH36" s="135"/>
      <c r="CI36" s="135"/>
      <c r="CJ36" s="135"/>
      <c r="CK36" s="135"/>
      <c r="CL36" s="135"/>
      <c r="CM36" s="135"/>
      <c r="CN36" s="135"/>
      <c r="CO36" s="135"/>
      <c r="CP36" s="135"/>
      <c r="CQ36" s="135"/>
      <c r="CR36" s="135"/>
      <c r="CS36" s="135"/>
      <c r="CT36" s="135"/>
      <c r="CU36" s="135"/>
      <c r="CV36" s="135"/>
      <c r="CW36" s="135"/>
      <c r="CX36" s="135"/>
      <c r="CY36" s="135"/>
      <c r="CZ36" s="135"/>
      <c r="DA36" s="135"/>
      <c r="DB36" s="135"/>
      <c r="DC36" s="135"/>
      <c r="DD36" s="135"/>
      <c r="DE36" s="135"/>
      <c r="DF36" s="135"/>
      <c r="DG36" s="135"/>
      <c r="DH36" s="135"/>
      <c r="DI36" s="136"/>
    </row>
    <row r="37" spans="5:113" ht="21" customHeight="1">
      <c r="E37" s="137" t="s">
        <v>11</v>
      </c>
      <c r="F37" s="138"/>
      <c r="G37" s="138"/>
      <c r="H37" s="138"/>
      <c r="I37" s="138"/>
      <c r="J37" s="138"/>
      <c r="K37" s="139"/>
      <c r="L37" s="143" t="s">
        <v>115</v>
      </c>
      <c r="M37" s="144"/>
      <c r="N37" s="145" t="s">
        <v>115</v>
      </c>
      <c r="O37" s="146"/>
      <c r="P37" s="146" t="s">
        <v>115</v>
      </c>
      <c r="Q37" s="146"/>
      <c r="R37" s="146" t="s">
        <v>115</v>
      </c>
      <c r="S37" s="146"/>
      <c r="T37" s="146" t="s">
        <v>115</v>
      </c>
      <c r="U37" s="146"/>
      <c r="V37" s="146" t="s">
        <v>115</v>
      </c>
      <c r="W37" s="146"/>
      <c r="X37" s="146" t="s">
        <v>115</v>
      </c>
      <c r="Y37" s="146"/>
      <c r="Z37" s="146" t="s">
        <v>115</v>
      </c>
      <c r="AA37" s="146"/>
      <c r="AB37" s="146" t="s">
        <v>115</v>
      </c>
      <c r="AC37" s="146"/>
      <c r="AD37" s="146" t="s">
        <v>115</v>
      </c>
      <c r="AE37" s="146"/>
      <c r="AF37" s="146" t="s">
        <v>115</v>
      </c>
      <c r="AG37" s="146"/>
      <c r="AH37" s="146" t="s">
        <v>115</v>
      </c>
      <c r="AI37" s="146"/>
      <c r="AJ37" s="146" t="s">
        <v>115</v>
      </c>
      <c r="AK37" s="147"/>
      <c r="AQ37" s="137" t="s">
        <v>11</v>
      </c>
      <c r="AR37" s="138"/>
      <c r="AS37" s="138"/>
      <c r="AT37" s="138"/>
      <c r="AU37" s="138"/>
      <c r="AV37" s="138"/>
      <c r="AW37" s="139"/>
      <c r="AX37" s="143" t="s">
        <v>115</v>
      </c>
      <c r="AY37" s="144"/>
      <c r="AZ37" s="145" t="s">
        <v>115</v>
      </c>
      <c r="BA37" s="146"/>
      <c r="BB37" s="146" t="s">
        <v>115</v>
      </c>
      <c r="BC37" s="146"/>
      <c r="BD37" s="146" t="s">
        <v>115</v>
      </c>
      <c r="BE37" s="146"/>
      <c r="BF37" s="146" t="s">
        <v>115</v>
      </c>
      <c r="BG37" s="146"/>
      <c r="BH37" s="146" t="s">
        <v>115</v>
      </c>
      <c r="BI37" s="146"/>
      <c r="BJ37" s="146" t="s">
        <v>115</v>
      </c>
      <c r="BK37" s="146"/>
      <c r="BL37" s="146" t="s">
        <v>115</v>
      </c>
      <c r="BM37" s="146"/>
      <c r="BN37" s="146" t="s">
        <v>115</v>
      </c>
      <c r="BO37" s="146"/>
      <c r="BP37" s="146" t="s">
        <v>115</v>
      </c>
      <c r="BQ37" s="146"/>
      <c r="BR37" s="146" t="s">
        <v>115</v>
      </c>
      <c r="BS37" s="146"/>
      <c r="BT37" s="146" t="s">
        <v>115</v>
      </c>
      <c r="BU37" s="146"/>
      <c r="BV37" s="146" t="s">
        <v>115</v>
      </c>
      <c r="BW37" s="147"/>
      <c r="CC37" s="137" t="s">
        <v>11</v>
      </c>
      <c r="CD37" s="138"/>
      <c r="CE37" s="138"/>
      <c r="CF37" s="138"/>
      <c r="CG37" s="138"/>
      <c r="CH37" s="138"/>
      <c r="CI37" s="139"/>
      <c r="CJ37" s="143" t="s">
        <v>115</v>
      </c>
      <c r="CK37" s="144"/>
      <c r="CL37" s="145" t="s">
        <v>115</v>
      </c>
      <c r="CM37" s="146"/>
      <c r="CN37" s="146" t="s">
        <v>115</v>
      </c>
      <c r="CO37" s="146"/>
      <c r="CP37" s="146" t="s">
        <v>115</v>
      </c>
      <c r="CQ37" s="146"/>
      <c r="CR37" s="146" t="s">
        <v>115</v>
      </c>
      <c r="CS37" s="146"/>
      <c r="CT37" s="146" t="s">
        <v>115</v>
      </c>
      <c r="CU37" s="146"/>
      <c r="CV37" s="146" t="s">
        <v>115</v>
      </c>
      <c r="CW37" s="146"/>
      <c r="CX37" s="146" t="s">
        <v>115</v>
      </c>
      <c r="CY37" s="146"/>
      <c r="CZ37" s="146" t="s">
        <v>115</v>
      </c>
      <c r="DA37" s="146"/>
      <c r="DB37" s="146" t="s">
        <v>115</v>
      </c>
      <c r="DC37" s="146"/>
      <c r="DD37" s="146" t="s">
        <v>115</v>
      </c>
      <c r="DE37" s="146"/>
      <c r="DF37" s="146" t="s">
        <v>115</v>
      </c>
      <c r="DG37" s="146"/>
      <c r="DH37" s="146" t="s">
        <v>115</v>
      </c>
      <c r="DI37" s="147"/>
    </row>
    <row r="38" spans="5:113" ht="3.95" customHeight="1">
      <c r="E38" s="140"/>
      <c r="F38" s="141"/>
      <c r="G38" s="141"/>
      <c r="H38" s="141"/>
      <c r="I38" s="141"/>
      <c r="J38" s="141"/>
      <c r="K38" s="142"/>
      <c r="L38" s="33"/>
      <c r="M38" s="35"/>
      <c r="N38" s="19"/>
      <c r="O38" s="19"/>
      <c r="P38" s="33"/>
      <c r="Q38" s="19"/>
      <c r="R38" s="33"/>
      <c r="S38" s="19"/>
      <c r="T38" s="33"/>
      <c r="U38" s="19"/>
      <c r="V38" s="33"/>
      <c r="W38" s="53"/>
      <c r="X38" s="19"/>
      <c r="Y38" s="19"/>
      <c r="Z38" s="33"/>
      <c r="AA38" s="53"/>
      <c r="AB38" s="19"/>
      <c r="AC38" s="53"/>
      <c r="AD38" s="19"/>
      <c r="AE38" s="53"/>
      <c r="AF38" s="19"/>
      <c r="AG38" s="19"/>
      <c r="AH38" s="33"/>
      <c r="AI38" s="53"/>
      <c r="AJ38" s="19"/>
      <c r="AK38" s="53"/>
      <c r="AQ38" s="140"/>
      <c r="AR38" s="141"/>
      <c r="AS38" s="141"/>
      <c r="AT38" s="141"/>
      <c r="AU38" s="141"/>
      <c r="AV38" s="141"/>
      <c r="AW38" s="142"/>
      <c r="AX38" s="33"/>
      <c r="AY38" s="35"/>
      <c r="AZ38" s="19"/>
      <c r="BA38" s="19"/>
      <c r="BB38" s="33"/>
      <c r="BC38" s="19"/>
      <c r="BD38" s="33"/>
      <c r="BE38" s="19"/>
      <c r="BF38" s="33"/>
      <c r="BG38" s="19"/>
      <c r="BH38" s="33"/>
      <c r="BI38" s="53"/>
      <c r="BJ38" s="19"/>
      <c r="BK38" s="19"/>
      <c r="BL38" s="33"/>
      <c r="BM38" s="53"/>
      <c r="BN38" s="19"/>
      <c r="BO38" s="53"/>
      <c r="BP38" s="19"/>
      <c r="BQ38" s="53"/>
      <c r="BR38" s="19"/>
      <c r="BS38" s="19"/>
      <c r="BT38" s="33"/>
      <c r="BU38" s="53"/>
      <c r="BV38" s="19"/>
      <c r="BW38" s="53"/>
      <c r="CC38" s="140"/>
      <c r="CD38" s="141"/>
      <c r="CE38" s="141"/>
      <c r="CF38" s="141"/>
      <c r="CG38" s="141"/>
      <c r="CH38" s="141"/>
      <c r="CI38" s="142"/>
      <c r="CJ38" s="33"/>
      <c r="CK38" s="35"/>
      <c r="CL38" s="19"/>
      <c r="CM38" s="19"/>
      <c r="CN38" s="33"/>
      <c r="CO38" s="19"/>
      <c r="CP38" s="33"/>
      <c r="CQ38" s="19"/>
      <c r="CR38" s="33"/>
      <c r="CS38" s="19"/>
      <c r="CT38" s="33"/>
      <c r="CU38" s="53"/>
      <c r="CV38" s="19"/>
      <c r="CW38" s="19"/>
      <c r="CX38" s="33"/>
      <c r="CY38" s="53"/>
      <c r="CZ38" s="19"/>
      <c r="DA38" s="53"/>
      <c r="DB38" s="19"/>
      <c r="DC38" s="53"/>
      <c r="DD38" s="19"/>
      <c r="DE38" s="19"/>
      <c r="DF38" s="33"/>
      <c r="DG38" s="53"/>
      <c r="DH38" s="19"/>
      <c r="DI38" s="53"/>
    </row>
    <row r="39" spans="5:113" ht="9.9499999999999993" customHeight="1">
      <c r="E39" s="148" t="s">
        <v>64</v>
      </c>
      <c r="F39" s="149"/>
      <c r="G39" s="149"/>
      <c r="H39" s="150"/>
      <c r="I39" s="148" t="s">
        <v>55</v>
      </c>
      <c r="J39" s="151"/>
      <c r="K39" s="151"/>
      <c r="L39" s="151"/>
      <c r="M39" s="151"/>
      <c r="N39" s="151"/>
      <c r="O39" s="151"/>
      <c r="P39" s="151"/>
      <c r="Q39" s="151"/>
      <c r="R39" s="151"/>
      <c r="S39" s="151"/>
      <c r="T39" s="151"/>
      <c r="U39" s="151"/>
      <c r="V39" s="151"/>
      <c r="W39" s="151"/>
      <c r="X39" s="151"/>
      <c r="Y39" s="151"/>
      <c r="Z39" s="151"/>
      <c r="AA39" s="151"/>
      <c r="AB39" s="152" t="s">
        <v>106</v>
      </c>
      <c r="AC39" s="151"/>
      <c r="AD39" s="151"/>
      <c r="AE39" s="151"/>
      <c r="AF39" s="151"/>
      <c r="AG39" s="151"/>
      <c r="AH39" s="151"/>
      <c r="AI39" s="151"/>
      <c r="AJ39" s="151"/>
      <c r="AK39" s="153"/>
      <c r="AQ39" s="148" t="s">
        <v>64</v>
      </c>
      <c r="AR39" s="154"/>
      <c r="AS39" s="154"/>
      <c r="AT39" s="155"/>
      <c r="AU39" s="148" t="s">
        <v>55</v>
      </c>
      <c r="AV39" s="151"/>
      <c r="AW39" s="151"/>
      <c r="AX39" s="151"/>
      <c r="AY39" s="151"/>
      <c r="AZ39" s="151"/>
      <c r="BA39" s="151"/>
      <c r="BB39" s="151"/>
      <c r="BC39" s="151"/>
      <c r="BD39" s="151"/>
      <c r="BE39" s="151"/>
      <c r="BF39" s="151"/>
      <c r="BG39" s="151"/>
      <c r="BH39" s="151"/>
      <c r="BI39" s="151"/>
      <c r="BJ39" s="151"/>
      <c r="BK39" s="151"/>
      <c r="BL39" s="151"/>
      <c r="BM39" s="151"/>
      <c r="BN39" s="156" t="s">
        <v>106</v>
      </c>
      <c r="BO39" s="157"/>
      <c r="BP39" s="157"/>
      <c r="BQ39" s="157"/>
      <c r="BR39" s="157"/>
      <c r="BS39" s="157"/>
      <c r="BT39" s="157"/>
      <c r="BU39" s="157"/>
      <c r="BV39" s="157"/>
      <c r="BW39" s="158"/>
      <c r="CC39" s="148" t="s">
        <v>64</v>
      </c>
      <c r="CD39" s="154"/>
      <c r="CE39" s="154"/>
      <c r="CF39" s="155"/>
      <c r="CG39" s="148" t="s">
        <v>55</v>
      </c>
      <c r="CH39" s="151"/>
      <c r="CI39" s="151"/>
      <c r="CJ39" s="151"/>
      <c r="CK39" s="151"/>
      <c r="CL39" s="151"/>
      <c r="CM39" s="151"/>
      <c r="CN39" s="151"/>
      <c r="CO39" s="151"/>
      <c r="CP39" s="151"/>
      <c r="CQ39" s="151"/>
      <c r="CR39" s="151"/>
      <c r="CS39" s="151"/>
      <c r="CT39" s="151"/>
      <c r="CU39" s="151"/>
      <c r="CV39" s="151"/>
      <c r="CW39" s="151"/>
      <c r="CX39" s="151"/>
      <c r="CY39" s="151"/>
      <c r="CZ39" s="156" t="s">
        <v>106</v>
      </c>
      <c r="DA39" s="157"/>
      <c r="DB39" s="157"/>
      <c r="DC39" s="157"/>
      <c r="DD39" s="157"/>
      <c r="DE39" s="157"/>
      <c r="DF39" s="157"/>
      <c r="DG39" s="157"/>
      <c r="DH39" s="157"/>
      <c r="DI39" s="158"/>
    </row>
    <row r="40" spans="5:113" ht="6" customHeight="1">
      <c r="E40" s="159" t="str">
        <f>IF(入力用!L10="","",入力用!L10)</f>
        <v/>
      </c>
      <c r="F40" s="160"/>
      <c r="G40" s="160"/>
      <c r="H40" s="161"/>
      <c r="I40" s="28"/>
      <c r="J40" s="28"/>
      <c r="K40" s="28"/>
      <c r="L40" s="28"/>
      <c r="M40" s="28"/>
      <c r="N40" s="28"/>
      <c r="O40" s="28"/>
      <c r="P40" s="28"/>
      <c r="Q40" s="28"/>
      <c r="R40" s="28"/>
      <c r="S40" s="28"/>
      <c r="T40" s="28"/>
      <c r="U40" s="28"/>
      <c r="V40" s="28"/>
      <c r="W40" s="28"/>
      <c r="X40" s="28"/>
      <c r="Y40" s="28"/>
      <c r="Z40" s="28"/>
      <c r="AA40" s="28"/>
      <c r="AB40" s="168" t="str">
        <f>IF(入力用!C9="","",入力用!C9)</f>
        <v/>
      </c>
      <c r="AC40" s="169"/>
      <c r="AD40" s="169"/>
      <c r="AE40" s="169"/>
      <c r="AF40" s="169"/>
      <c r="AG40" s="169"/>
      <c r="AH40" s="169"/>
      <c r="AI40" s="169"/>
      <c r="AJ40" s="169"/>
      <c r="AK40" s="170"/>
      <c r="AQ40" s="159" t="str">
        <f>E40</f>
        <v/>
      </c>
      <c r="AR40" s="160"/>
      <c r="AS40" s="160"/>
      <c r="AT40" s="161"/>
      <c r="AU40" s="28"/>
      <c r="AV40" s="28"/>
      <c r="AW40" s="28"/>
      <c r="AX40" s="28"/>
      <c r="AY40" s="28"/>
      <c r="AZ40" s="28"/>
      <c r="BA40" s="28"/>
      <c r="BB40" s="28"/>
      <c r="BC40" s="28"/>
      <c r="BD40" s="28"/>
      <c r="BE40" s="28"/>
      <c r="BF40" s="28"/>
      <c r="BG40" s="28"/>
      <c r="BH40" s="28"/>
      <c r="BI40" s="28"/>
      <c r="BJ40" s="28"/>
      <c r="BK40" s="28"/>
      <c r="BL40" s="28"/>
      <c r="BM40" s="28"/>
      <c r="BN40" s="168" t="str">
        <f>AB40</f>
        <v/>
      </c>
      <c r="BO40" s="169"/>
      <c r="BP40" s="169"/>
      <c r="BQ40" s="169"/>
      <c r="BR40" s="169"/>
      <c r="BS40" s="169"/>
      <c r="BT40" s="169"/>
      <c r="BU40" s="169"/>
      <c r="BV40" s="169"/>
      <c r="BW40" s="170"/>
      <c r="CC40" s="159" t="str">
        <f>E40</f>
        <v/>
      </c>
      <c r="CD40" s="160"/>
      <c r="CE40" s="160"/>
      <c r="CF40" s="161"/>
      <c r="CG40" s="28"/>
      <c r="CH40" s="28"/>
      <c r="CI40" s="28"/>
      <c r="CJ40" s="28"/>
      <c r="CK40" s="28"/>
      <c r="CL40" s="28"/>
      <c r="CM40" s="28"/>
      <c r="CN40" s="28"/>
      <c r="CO40" s="28"/>
      <c r="CP40" s="28"/>
      <c r="CQ40" s="28"/>
      <c r="CR40" s="28"/>
      <c r="CS40" s="28"/>
      <c r="CT40" s="28"/>
      <c r="CU40" s="28"/>
      <c r="CV40" s="28"/>
      <c r="CW40" s="28"/>
      <c r="CX40" s="28"/>
      <c r="CY40" s="28"/>
      <c r="CZ40" s="168" t="str">
        <f>AB40</f>
        <v/>
      </c>
      <c r="DA40" s="169"/>
      <c r="DB40" s="169"/>
      <c r="DC40" s="169"/>
      <c r="DD40" s="169"/>
      <c r="DE40" s="169"/>
      <c r="DF40" s="169"/>
      <c r="DG40" s="169"/>
      <c r="DH40" s="169"/>
      <c r="DI40" s="170"/>
    </row>
    <row r="41" spans="5:113" ht="7.5" customHeight="1">
      <c r="E41" s="162"/>
      <c r="F41" s="163"/>
      <c r="G41" s="163"/>
      <c r="H41" s="164"/>
      <c r="I41" s="28"/>
      <c r="J41" s="28"/>
      <c r="K41" s="28"/>
      <c r="L41" s="28"/>
      <c r="M41" s="28"/>
      <c r="N41" s="28"/>
      <c r="O41" s="28"/>
      <c r="P41" s="28"/>
      <c r="Q41" s="28"/>
      <c r="R41" s="28"/>
      <c r="S41" s="28"/>
      <c r="T41" s="28"/>
      <c r="U41" s="28"/>
      <c r="V41" s="28"/>
      <c r="W41" s="28"/>
      <c r="X41" s="28"/>
      <c r="Y41" s="28"/>
      <c r="Z41" s="28"/>
      <c r="AA41" s="28"/>
      <c r="AB41" s="171"/>
      <c r="AC41" s="172"/>
      <c r="AD41" s="172"/>
      <c r="AE41" s="172"/>
      <c r="AF41" s="172"/>
      <c r="AG41" s="172"/>
      <c r="AH41" s="172"/>
      <c r="AI41" s="172"/>
      <c r="AJ41" s="172"/>
      <c r="AK41" s="173"/>
      <c r="AQ41" s="162"/>
      <c r="AR41" s="163"/>
      <c r="AS41" s="163"/>
      <c r="AT41" s="164"/>
      <c r="AU41" s="28"/>
      <c r="AV41" s="28"/>
      <c r="AW41" s="28"/>
      <c r="AX41" s="28"/>
      <c r="AY41" s="28"/>
      <c r="AZ41" s="28"/>
      <c r="BA41" s="28"/>
      <c r="BB41" s="28"/>
      <c r="BC41" s="28"/>
      <c r="BD41" s="28"/>
      <c r="BE41" s="28"/>
      <c r="BF41" s="28"/>
      <c r="BG41" s="28"/>
      <c r="BH41" s="28"/>
      <c r="BI41" s="28"/>
      <c r="BJ41" s="28"/>
      <c r="BK41" s="28"/>
      <c r="BL41" s="28"/>
      <c r="BM41" s="28"/>
      <c r="BN41" s="171"/>
      <c r="BO41" s="172"/>
      <c r="BP41" s="172"/>
      <c r="BQ41" s="172"/>
      <c r="BR41" s="172"/>
      <c r="BS41" s="172"/>
      <c r="BT41" s="172"/>
      <c r="BU41" s="172"/>
      <c r="BV41" s="172"/>
      <c r="BW41" s="173"/>
      <c r="CC41" s="162"/>
      <c r="CD41" s="163"/>
      <c r="CE41" s="163"/>
      <c r="CF41" s="164"/>
      <c r="CG41" s="28"/>
      <c r="CH41" s="28"/>
      <c r="CI41" s="28"/>
      <c r="CJ41" s="28"/>
      <c r="CK41" s="28"/>
      <c r="CL41" s="28"/>
      <c r="CM41" s="28"/>
      <c r="CN41" s="28"/>
      <c r="CO41" s="28"/>
      <c r="CP41" s="28"/>
      <c r="CQ41" s="28"/>
      <c r="CR41" s="28"/>
      <c r="CS41" s="28"/>
      <c r="CT41" s="28"/>
      <c r="CU41" s="28"/>
      <c r="CV41" s="28"/>
      <c r="CW41" s="28"/>
      <c r="CX41" s="28"/>
      <c r="CY41" s="28"/>
      <c r="CZ41" s="171"/>
      <c r="DA41" s="172"/>
      <c r="DB41" s="172"/>
      <c r="DC41" s="172"/>
      <c r="DD41" s="172"/>
      <c r="DE41" s="172"/>
      <c r="DF41" s="172"/>
      <c r="DG41" s="172"/>
      <c r="DH41" s="172"/>
      <c r="DI41" s="173"/>
    </row>
    <row r="42" spans="5:113" ht="6" customHeight="1">
      <c r="E42" s="165"/>
      <c r="F42" s="166"/>
      <c r="G42" s="166"/>
      <c r="H42" s="167"/>
      <c r="I42" s="23"/>
      <c r="J42" s="23"/>
      <c r="K42" s="23"/>
      <c r="L42" s="23"/>
      <c r="M42" s="23"/>
      <c r="N42" s="23"/>
      <c r="O42" s="23"/>
      <c r="P42" s="23"/>
      <c r="Q42" s="23"/>
      <c r="R42" s="23"/>
      <c r="S42" s="23"/>
      <c r="T42" s="23"/>
      <c r="U42" s="23"/>
      <c r="V42" s="23"/>
      <c r="W42" s="23"/>
      <c r="X42" s="23"/>
      <c r="Y42" s="23"/>
      <c r="Z42" s="28"/>
      <c r="AA42" s="28"/>
      <c r="AB42" s="174"/>
      <c r="AC42" s="175"/>
      <c r="AD42" s="175"/>
      <c r="AE42" s="175"/>
      <c r="AF42" s="175"/>
      <c r="AG42" s="175"/>
      <c r="AH42" s="175"/>
      <c r="AI42" s="175"/>
      <c r="AJ42" s="175"/>
      <c r="AK42" s="176"/>
      <c r="AQ42" s="162"/>
      <c r="AR42" s="163"/>
      <c r="AS42" s="163"/>
      <c r="AT42" s="164"/>
      <c r="AU42" s="23"/>
      <c r="AV42" s="23"/>
      <c r="AW42" s="23"/>
      <c r="AX42" s="23"/>
      <c r="AY42" s="23"/>
      <c r="AZ42" s="23"/>
      <c r="BA42" s="23"/>
      <c r="BB42" s="23"/>
      <c r="BC42" s="23"/>
      <c r="BD42" s="23"/>
      <c r="BE42" s="23"/>
      <c r="BF42" s="23"/>
      <c r="BG42" s="23"/>
      <c r="BH42" s="23"/>
      <c r="BI42" s="23"/>
      <c r="BJ42" s="23"/>
      <c r="BK42" s="23"/>
      <c r="BL42" s="28"/>
      <c r="BM42" s="61"/>
      <c r="BN42" s="174"/>
      <c r="BO42" s="175"/>
      <c r="BP42" s="175"/>
      <c r="BQ42" s="175"/>
      <c r="BR42" s="175"/>
      <c r="BS42" s="175"/>
      <c r="BT42" s="175"/>
      <c r="BU42" s="175"/>
      <c r="BV42" s="175"/>
      <c r="BW42" s="176"/>
      <c r="CC42" s="162"/>
      <c r="CD42" s="163"/>
      <c r="CE42" s="163"/>
      <c r="CF42" s="164"/>
      <c r="CG42" s="28"/>
      <c r="CH42" s="28"/>
      <c r="CI42" s="28"/>
      <c r="CJ42" s="28"/>
      <c r="CK42" s="28"/>
      <c r="CL42" s="28"/>
      <c r="CM42" s="28"/>
      <c r="CN42" s="28"/>
      <c r="CO42" s="28"/>
      <c r="CP42" s="28"/>
      <c r="CQ42" s="28"/>
      <c r="CR42" s="28"/>
      <c r="CS42" s="28"/>
      <c r="CT42" s="28"/>
      <c r="CU42" s="28"/>
      <c r="CV42" s="28"/>
      <c r="CW42" s="28"/>
      <c r="CX42" s="28"/>
      <c r="CY42" s="61"/>
      <c r="CZ42" s="174"/>
      <c r="DA42" s="175"/>
      <c r="DB42" s="175"/>
      <c r="DC42" s="175"/>
      <c r="DD42" s="175"/>
      <c r="DE42" s="175"/>
      <c r="DF42" s="175"/>
      <c r="DG42" s="175"/>
      <c r="DH42" s="175"/>
      <c r="DI42" s="176"/>
    </row>
    <row r="43" spans="5:113" ht="14.25" customHeight="1">
      <c r="E43" s="177" t="s">
        <v>43</v>
      </c>
      <c r="F43" s="178"/>
      <c r="G43" s="178"/>
      <c r="H43" s="178"/>
      <c r="I43" s="178"/>
      <c r="J43" s="178"/>
      <c r="K43" s="178"/>
      <c r="L43" s="178"/>
      <c r="M43" s="178"/>
      <c r="N43" s="178"/>
      <c r="O43" s="178"/>
      <c r="P43" s="178"/>
      <c r="Q43" s="178"/>
      <c r="R43" s="178"/>
      <c r="S43" s="178"/>
      <c r="T43" s="178"/>
      <c r="U43" s="178"/>
      <c r="V43" s="178"/>
      <c r="W43" s="178"/>
      <c r="X43" s="178"/>
      <c r="Y43" s="179"/>
      <c r="Z43" s="180" t="s">
        <v>98</v>
      </c>
      <c r="AA43" s="181"/>
      <c r="AB43" s="181"/>
      <c r="AC43" s="181"/>
      <c r="AD43" s="181"/>
      <c r="AE43" s="181"/>
      <c r="AF43" s="181"/>
      <c r="AG43" s="181"/>
      <c r="AH43" s="181"/>
      <c r="AI43" s="181"/>
      <c r="AJ43" s="181"/>
      <c r="AK43" s="182"/>
      <c r="AQ43" s="183" t="s">
        <v>43</v>
      </c>
      <c r="AR43" s="184"/>
      <c r="AS43" s="184"/>
      <c r="AT43" s="184"/>
      <c r="AU43" s="184"/>
      <c r="AV43" s="184"/>
      <c r="AW43" s="184"/>
      <c r="AX43" s="184"/>
      <c r="AY43" s="184"/>
      <c r="AZ43" s="184"/>
      <c r="BA43" s="184"/>
      <c r="BB43" s="184"/>
      <c r="BC43" s="184"/>
      <c r="BD43" s="184"/>
      <c r="BE43" s="184"/>
      <c r="BF43" s="184"/>
      <c r="BG43" s="184"/>
      <c r="BH43" s="184"/>
      <c r="BI43" s="184"/>
      <c r="BJ43" s="184"/>
      <c r="BK43" s="185"/>
      <c r="BL43" s="180" t="s">
        <v>98</v>
      </c>
      <c r="BM43" s="181"/>
      <c r="BN43" s="181"/>
      <c r="BO43" s="181"/>
      <c r="BP43" s="181"/>
      <c r="BQ43" s="181"/>
      <c r="BR43" s="181"/>
      <c r="BS43" s="181"/>
      <c r="BT43" s="181"/>
      <c r="BU43" s="181"/>
      <c r="BV43" s="181"/>
      <c r="BW43" s="182"/>
      <c r="CC43" s="183" t="s">
        <v>43</v>
      </c>
      <c r="CD43" s="184"/>
      <c r="CE43" s="184"/>
      <c r="CF43" s="184"/>
      <c r="CG43" s="184"/>
      <c r="CH43" s="184"/>
      <c r="CI43" s="184"/>
      <c r="CJ43" s="184"/>
      <c r="CK43" s="184"/>
      <c r="CL43" s="184"/>
      <c r="CM43" s="184"/>
      <c r="CN43" s="184"/>
      <c r="CO43" s="184"/>
      <c r="CP43" s="184"/>
      <c r="CQ43" s="184"/>
      <c r="CR43" s="184"/>
      <c r="CS43" s="184"/>
      <c r="CT43" s="184"/>
      <c r="CU43" s="184"/>
      <c r="CV43" s="184"/>
      <c r="CW43" s="185"/>
      <c r="CX43" s="180" t="s">
        <v>98</v>
      </c>
      <c r="CY43" s="181"/>
      <c r="CZ43" s="181"/>
      <c r="DA43" s="181"/>
      <c r="DB43" s="181"/>
      <c r="DC43" s="181"/>
      <c r="DD43" s="181"/>
      <c r="DE43" s="181"/>
      <c r="DF43" s="181"/>
      <c r="DG43" s="181"/>
      <c r="DH43" s="181"/>
      <c r="DI43" s="182"/>
    </row>
    <row r="44" spans="5:113" ht="6" customHeight="1">
      <c r="E44" s="14"/>
      <c r="F44" s="20"/>
      <c r="G44" s="24"/>
      <c r="H44" s="24"/>
      <c r="I44" s="24"/>
      <c r="J44" s="24"/>
      <c r="K44" s="24"/>
      <c r="L44" s="24"/>
      <c r="M44" s="36"/>
      <c r="N44" s="38"/>
      <c r="O44" s="186" t="s">
        <v>60</v>
      </c>
      <c r="P44" s="187"/>
      <c r="Q44" s="36"/>
      <c r="R44" s="24"/>
      <c r="S44" s="24"/>
      <c r="T44" s="24"/>
      <c r="U44" s="20"/>
      <c r="V44" s="20"/>
      <c r="W44" s="20"/>
      <c r="X44" s="20"/>
      <c r="Y44" s="205" t="s">
        <v>104</v>
      </c>
      <c r="Z44" s="194" t="str">
        <f>IF(入力用!K12="","",入力用!K12)</f>
        <v/>
      </c>
      <c r="AA44" s="194"/>
      <c r="AB44" s="194"/>
      <c r="AC44" s="194"/>
      <c r="AD44" s="194"/>
      <c r="AE44" s="194"/>
      <c r="AF44" s="194"/>
      <c r="AG44" s="194"/>
      <c r="AH44" s="194"/>
      <c r="AI44" s="194"/>
      <c r="AJ44" s="194"/>
      <c r="AK44" s="208"/>
      <c r="AQ44" s="59"/>
      <c r="AR44" s="21"/>
      <c r="AS44" s="29"/>
      <c r="AT44" s="29"/>
      <c r="AU44" s="29"/>
      <c r="AV44" s="29"/>
      <c r="AW44" s="29"/>
      <c r="AX44" s="29"/>
      <c r="AY44" s="63"/>
      <c r="AZ44" s="63"/>
      <c r="BA44" s="186" t="s">
        <v>60</v>
      </c>
      <c r="BB44" s="187"/>
      <c r="BC44" s="36"/>
      <c r="BD44" s="24"/>
      <c r="BE44" s="24"/>
      <c r="BF44" s="24"/>
      <c r="BG44" s="20"/>
      <c r="BH44" s="20"/>
      <c r="BI44" s="20"/>
      <c r="BJ44" s="20"/>
      <c r="BK44" s="190" t="s">
        <v>104</v>
      </c>
      <c r="BL44" s="193" t="str">
        <f>Z44</f>
        <v/>
      </c>
      <c r="BM44" s="194"/>
      <c r="BN44" s="194"/>
      <c r="BO44" s="194"/>
      <c r="BP44" s="194"/>
      <c r="BQ44" s="194"/>
      <c r="BR44" s="194"/>
      <c r="BS44" s="194"/>
      <c r="BT44" s="194"/>
      <c r="BU44" s="194"/>
      <c r="BV44" s="194"/>
      <c r="BW44" s="195"/>
      <c r="CC44" s="82"/>
      <c r="CD44" s="63"/>
      <c r="CE44" s="63"/>
      <c r="CF44" s="63"/>
      <c r="CG44" s="63"/>
      <c r="CH44" s="63"/>
      <c r="CI44" s="63"/>
      <c r="CJ44" s="63"/>
      <c r="CK44" s="63"/>
      <c r="CL44" s="63"/>
      <c r="CM44" s="186" t="s">
        <v>60</v>
      </c>
      <c r="CN44" s="187"/>
      <c r="CO44" s="80"/>
      <c r="CP44" s="29"/>
      <c r="CQ44" s="29"/>
      <c r="CR44" s="29"/>
      <c r="CS44" s="21"/>
      <c r="CT44" s="21"/>
      <c r="CU44" s="21"/>
      <c r="CV44" s="21"/>
      <c r="CW44" s="191" t="s">
        <v>104</v>
      </c>
      <c r="CX44" s="193" t="str">
        <f>Z44</f>
        <v/>
      </c>
      <c r="CY44" s="194"/>
      <c r="CZ44" s="194"/>
      <c r="DA44" s="194"/>
      <c r="DB44" s="194"/>
      <c r="DC44" s="194"/>
      <c r="DD44" s="194"/>
      <c r="DE44" s="194"/>
      <c r="DF44" s="194"/>
      <c r="DG44" s="194"/>
      <c r="DH44" s="194"/>
      <c r="DI44" s="195"/>
    </row>
    <row r="45" spans="5:113" ht="14.1" customHeight="1">
      <c r="E45" s="15"/>
      <c r="F45" s="163" t="str">
        <f>IF(入力用!D11="","",入力用!D11&amp;".")</f>
        <v/>
      </c>
      <c r="G45" s="163"/>
      <c r="H45" s="163"/>
      <c r="I45" s="201" t="str">
        <f>IF(入力用!F11="","",入力用!F11&amp;".")</f>
        <v/>
      </c>
      <c r="J45" s="201"/>
      <c r="K45" s="201"/>
      <c r="L45" s="201" t="str">
        <f>IF(入力用!H11="","",入力用!H11)</f>
        <v/>
      </c>
      <c r="M45" s="201"/>
      <c r="N45" s="201"/>
      <c r="O45" s="188"/>
      <c r="P45" s="188"/>
      <c r="Q45" s="204" t="str">
        <f>IF(入力用!L11="","",入力用!L11&amp;".")</f>
        <v/>
      </c>
      <c r="R45" s="204"/>
      <c r="S45" s="204"/>
      <c r="T45" s="201" t="str">
        <f>IF(入力用!N11="","",入力用!N11&amp;".")</f>
        <v/>
      </c>
      <c r="U45" s="201"/>
      <c r="V45" s="201"/>
      <c r="W45" s="163" t="str">
        <f>IF(入力用!P11="","",入力用!P11)</f>
        <v/>
      </c>
      <c r="X45" s="163"/>
      <c r="Y45" s="206"/>
      <c r="Z45" s="116"/>
      <c r="AA45" s="116"/>
      <c r="AB45" s="116"/>
      <c r="AC45" s="116"/>
      <c r="AD45" s="116"/>
      <c r="AE45" s="116"/>
      <c r="AF45" s="116"/>
      <c r="AG45" s="116"/>
      <c r="AH45" s="116"/>
      <c r="AI45" s="116"/>
      <c r="AJ45" s="116"/>
      <c r="AK45" s="117"/>
      <c r="AQ45" s="59"/>
      <c r="AR45" s="163" t="str">
        <f>F45</f>
        <v/>
      </c>
      <c r="AS45" s="163"/>
      <c r="AT45" s="163"/>
      <c r="AU45" s="201" t="str">
        <f>I45</f>
        <v/>
      </c>
      <c r="AV45" s="201"/>
      <c r="AW45" s="201"/>
      <c r="AX45" s="201" t="str">
        <f>L45</f>
        <v/>
      </c>
      <c r="AY45" s="201"/>
      <c r="AZ45" s="201"/>
      <c r="BA45" s="188"/>
      <c r="BB45" s="188"/>
      <c r="BC45" s="163" t="str">
        <f>Q45</f>
        <v/>
      </c>
      <c r="BD45" s="163"/>
      <c r="BE45" s="163"/>
      <c r="BF45" s="201" t="str">
        <f>T45</f>
        <v/>
      </c>
      <c r="BG45" s="201"/>
      <c r="BH45" s="201"/>
      <c r="BI45" s="163" t="str">
        <f>W45</f>
        <v/>
      </c>
      <c r="BJ45" s="163"/>
      <c r="BK45" s="191"/>
      <c r="BL45" s="196"/>
      <c r="BM45" s="116"/>
      <c r="BN45" s="116"/>
      <c r="BO45" s="116"/>
      <c r="BP45" s="116"/>
      <c r="BQ45" s="116"/>
      <c r="BR45" s="116"/>
      <c r="BS45" s="116"/>
      <c r="BT45" s="116"/>
      <c r="BU45" s="116"/>
      <c r="BV45" s="116"/>
      <c r="BW45" s="197"/>
      <c r="CC45" s="82"/>
      <c r="CD45" s="202" t="str">
        <f>F45</f>
        <v/>
      </c>
      <c r="CE45" s="202"/>
      <c r="CF45" s="202"/>
      <c r="CG45" s="163" t="str">
        <f>I45</f>
        <v/>
      </c>
      <c r="CH45" s="163"/>
      <c r="CI45" s="163"/>
      <c r="CJ45" s="202" t="str">
        <f>L45</f>
        <v/>
      </c>
      <c r="CK45" s="202"/>
      <c r="CL45" s="202"/>
      <c r="CM45" s="188"/>
      <c r="CN45" s="188"/>
      <c r="CO45" s="203" t="str">
        <f>BC45</f>
        <v/>
      </c>
      <c r="CP45" s="203"/>
      <c r="CQ45" s="203"/>
      <c r="CR45" s="201" t="str">
        <f>T45</f>
        <v/>
      </c>
      <c r="CS45" s="201"/>
      <c r="CT45" s="201"/>
      <c r="CU45" s="163" t="str">
        <f>W45</f>
        <v/>
      </c>
      <c r="CV45" s="163"/>
      <c r="CW45" s="191"/>
      <c r="CX45" s="196"/>
      <c r="CY45" s="116"/>
      <c r="CZ45" s="116"/>
      <c r="DA45" s="116"/>
      <c r="DB45" s="116"/>
      <c r="DC45" s="116"/>
      <c r="DD45" s="116"/>
      <c r="DE45" s="116"/>
      <c r="DF45" s="116"/>
      <c r="DG45" s="116"/>
      <c r="DH45" s="116"/>
      <c r="DI45" s="197"/>
    </row>
    <row r="46" spans="5:113" ht="5.85" customHeight="1">
      <c r="E46" s="17"/>
      <c r="F46" s="23"/>
      <c r="G46" s="23"/>
      <c r="H46" s="27"/>
      <c r="I46" s="23"/>
      <c r="J46" s="23"/>
      <c r="K46" s="30"/>
      <c r="L46" s="23"/>
      <c r="M46" s="37"/>
      <c r="N46" s="39"/>
      <c r="O46" s="189"/>
      <c r="P46" s="189"/>
      <c r="Q46" s="41"/>
      <c r="R46" s="23"/>
      <c r="S46" s="23"/>
      <c r="T46" s="50"/>
      <c r="U46" s="23"/>
      <c r="V46" s="23"/>
      <c r="W46" s="54"/>
      <c r="X46" s="22"/>
      <c r="Y46" s="207"/>
      <c r="Z46" s="199"/>
      <c r="AA46" s="199"/>
      <c r="AB46" s="199"/>
      <c r="AC46" s="199"/>
      <c r="AD46" s="199"/>
      <c r="AE46" s="199"/>
      <c r="AF46" s="199"/>
      <c r="AG46" s="199"/>
      <c r="AH46" s="199"/>
      <c r="AI46" s="199"/>
      <c r="AJ46" s="199"/>
      <c r="AK46" s="209"/>
      <c r="AQ46" s="50"/>
      <c r="AR46" s="61"/>
      <c r="AS46" s="61"/>
      <c r="AT46" s="30"/>
      <c r="AU46" s="61"/>
      <c r="AV46" s="61"/>
      <c r="AW46" s="30"/>
      <c r="AX46" s="61"/>
      <c r="AY46" s="64"/>
      <c r="AZ46" s="65"/>
      <c r="BA46" s="189"/>
      <c r="BB46" s="189"/>
      <c r="BC46" s="41"/>
      <c r="BD46" s="23"/>
      <c r="BE46" s="23"/>
      <c r="BF46" s="50"/>
      <c r="BG46" s="23"/>
      <c r="BH46" s="23"/>
      <c r="BI46" s="54"/>
      <c r="BJ46" s="22"/>
      <c r="BK46" s="192"/>
      <c r="BL46" s="198"/>
      <c r="BM46" s="199"/>
      <c r="BN46" s="199"/>
      <c r="BO46" s="199"/>
      <c r="BP46" s="199"/>
      <c r="BQ46" s="199"/>
      <c r="BR46" s="199"/>
      <c r="BS46" s="199"/>
      <c r="BT46" s="199"/>
      <c r="BU46" s="199"/>
      <c r="BV46" s="199"/>
      <c r="BW46" s="200"/>
      <c r="CC46" s="17"/>
      <c r="CD46" s="23"/>
      <c r="CE46" s="61"/>
      <c r="CF46" s="83"/>
      <c r="CG46" s="23"/>
      <c r="CH46" s="23"/>
      <c r="CI46" s="30"/>
      <c r="CJ46" s="23"/>
      <c r="CK46" s="81"/>
      <c r="CL46" s="65"/>
      <c r="CM46" s="189"/>
      <c r="CN46" s="189"/>
      <c r="CO46" s="41"/>
      <c r="CP46" s="23"/>
      <c r="CQ46" s="23"/>
      <c r="CR46" s="50"/>
      <c r="CS46" s="23"/>
      <c r="CT46" s="23"/>
      <c r="CU46" s="54"/>
      <c r="CV46" s="22"/>
      <c r="CW46" s="192"/>
      <c r="CX46" s="198"/>
      <c r="CY46" s="199"/>
      <c r="CZ46" s="199"/>
      <c r="DA46" s="199"/>
      <c r="DB46" s="199"/>
      <c r="DC46" s="199"/>
      <c r="DD46" s="199"/>
      <c r="DE46" s="199"/>
      <c r="DF46" s="199"/>
      <c r="DG46" s="199"/>
      <c r="DH46" s="199"/>
      <c r="DI46" s="200"/>
    </row>
    <row r="47" spans="5:113" ht="6" customHeight="1">
      <c r="E47" s="210" t="s">
        <v>18</v>
      </c>
      <c r="F47" s="211"/>
      <c r="G47" s="211"/>
      <c r="H47" s="212"/>
      <c r="I47" s="211"/>
      <c r="J47" s="212"/>
      <c r="K47" s="212"/>
      <c r="L47" s="211"/>
      <c r="M47" s="213"/>
      <c r="N47" s="218" t="s">
        <v>65</v>
      </c>
      <c r="O47" s="219"/>
      <c r="P47" s="40"/>
      <c r="Q47" s="42" t="s">
        <v>21</v>
      </c>
      <c r="R47" s="46"/>
      <c r="S47" s="49" t="s">
        <v>101</v>
      </c>
      <c r="T47" s="40"/>
      <c r="U47" s="51" t="s">
        <v>73</v>
      </c>
      <c r="V47" s="46"/>
      <c r="W47" s="42" t="s">
        <v>102</v>
      </c>
      <c r="X47" s="46"/>
      <c r="Y47" s="49" t="s">
        <v>21</v>
      </c>
      <c r="Z47" s="40"/>
      <c r="AA47" s="42" t="s">
        <v>101</v>
      </c>
      <c r="AB47" s="55"/>
      <c r="AC47" s="42" t="s">
        <v>91</v>
      </c>
      <c r="AD47" s="55"/>
      <c r="AE47" s="56" t="s">
        <v>102</v>
      </c>
      <c r="AF47" s="40"/>
      <c r="AG47" s="42" t="s">
        <v>21</v>
      </c>
      <c r="AH47" s="55"/>
      <c r="AI47" s="42" t="s">
        <v>101</v>
      </c>
      <c r="AJ47" s="55"/>
      <c r="AK47" s="56" t="s">
        <v>50</v>
      </c>
      <c r="AQ47" s="214" t="s">
        <v>18</v>
      </c>
      <c r="AR47" s="212"/>
      <c r="AS47" s="212"/>
      <c r="AT47" s="212"/>
      <c r="AU47" s="212"/>
      <c r="AV47" s="212"/>
      <c r="AW47" s="212"/>
      <c r="AX47" s="212"/>
      <c r="AY47" s="213"/>
      <c r="AZ47" s="220" t="s">
        <v>65</v>
      </c>
      <c r="BA47" s="219"/>
      <c r="BB47" s="66"/>
      <c r="BC47" s="69" t="s">
        <v>21</v>
      </c>
      <c r="BD47" s="72"/>
      <c r="BE47" s="75" t="s">
        <v>101</v>
      </c>
      <c r="BF47" s="66"/>
      <c r="BG47" s="69" t="s">
        <v>73</v>
      </c>
      <c r="BH47" s="72"/>
      <c r="BI47" s="69" t="s">
        <v>102</v>
      </c>
      <c r="BJ47" s="72"/>
      <c r="BK47" s="75" t="s">
        <v>21</v>
      </c>
      <c r="BL47" s="66"/>
      <c r="BM47" s="69" t="s">
        <v>101</v>
      </c>
      <c r="BN47" s="72"/>
      <c r="BO47" s="69" t="s">
        <v>91</v>
      </c>
      <c r="BP47" s="72"/>
      <c r="BQ47" s="75" t="s">
        <v>102</v>
      </c>
      <c r="BR47" s="66"/>
      <c r="BS47" s="69" t="s">
        <v>21</v>
      </c>
      <c r="BT47" s="72"/>
      <c r="BU47" s="69" t="s">
        <v>101</v>
      </c>
      <c r="BV47" s="72"/>
      <c r="BW47" s="75" t="s">
        <v>50</v>
      </c>
      <c r="CC47" s="210" t="s">
        <v>18</v>
      </c>
      <c r="CD47" s="211"/>
      <c r="CE47" s="212"/>
      <c r="CF47" s="211"/>
      <c r="CG47" s="211"/>
      <c r="CH47" s="211"/>
      <c r="CI47" s="212"/>
      <c r="CJ47" s="211"/>
      <c r="CK47" s="223"/>
      <c r="CL47" s="220" t="s">
        <v>65</v>
      </c>
      <c r="CM47" s="224"/>
      <c r="CN47" s="84"/>
      <c r="CO47" s="51" t="s">
        <v>21</v>
      </c>
      <c r="CP47" s="46"/>
      <c r="CQ47" s="49" t="s">
        <v>101</v>
      </c>
      <c r="CR47" s="40"/>
      <c r="CS47" s="51" t="s">
        <v>73</v>
      </c>
      <c r="CT47" s="46"/>
      <c r="CU47" s="42" t="s">
        <v>102</v>
      </c>
      <c r="CV47" s="46"/>
      <c r="CW47" s="56" t="s">
        <v>21</v>
      </c>
      <c r="CX47" s="40"/>
      <c r="CY47" s="42" t="s">
        <v>101</v>
      </c>
      <c r="CZ47" s="55"/>
      <c r="DA47" s="42" t="s">
        <v>91</v>
      </c>
      <c r="DB47" s="55"/>
      <c r="DC47" s="56" t="s">
        <v>102</v>
      </c>
      <c r="DD47" s="40"/>
      <c r="DE47" s="42" t="s">
        <v>21</v>
      </c>
      <c r="DF47" s="55"/>
      <c r="DG47" s="42" t="s">
        <v>101</v>
      </c>
      <c r="DH47" s="55"/>
      <c r="DI47" s="56" t="s">
        <v>50</v>
      </c>
    </row>
    <row r="48" spans="5:113" ht="6.75" customHeight="1">
      <c r="E48" s="214"/>
      <c r="F48" s="212"/>
      <c r="G48" s="212"/>
      <c r="H48" s="212"/>
      <c r="I48" s="212"/>
      <c r="J48" s="212"/>
      <c r="K48" s="212"/>
      <c r="L48" s="212"/>
      <c r="M48" s="213"/>
      <c r="N48" s="220"/>
      <c r="O48" s="219"/>
      <c r="P48" s="162" t="str">
        <f>入力用!T13</f>
        <v/>
      </c>
      <c r="Q48" s="225"/>
      <c r="R48" s="226" t="str">
        <f>入力用!U13</f>
        <v/>
      </c>
      <c r="S48" s="164"/>
      <c r="T48" s="162" t="str">
        <f>入力用!V13</f>
        <v/>
      </c>
      <c r="U48" s="225"/>
      <c r="V48" s="226" t="str">
        <f>入力用!W13</f>
        <v/>
      </c>
      <c r="W48" s="225"/>
      <c r="X48" s="226" t="str">
        <f>入力用!X13</f>
        <v/>
      </c>
      <c r="Y48" s="164"/>
      <c r="Z48" s="162" t="str">
        <f>入力用!Y13</f>
        <v/>
      </c>
      <c r="AA48" s="225"/>
      <c r="AB48" s="226" t="str">
        <f>入力用!Z13</f>
        <v/>
      </c>
      <c r="AC48" s="225"/>
      <c r="AD48" s="226" t="str">
        <f>入力用!AA13</f>
        <v/>
      </c>
      <c r="AE48" s="164"/>
      <c r="AF48" s="162" t="str">
        <f>入力用!AB13</f>
        <v/>
      </c>
      <c r="AG48" s="225"/>
      <c r="AH48" s="226">
        <f>入力用!AC13</f>
        <v>0</v>
      </c>
      <c r="AI48" s="225"/>
      <c r="AJ48" s="226">
        <f>入力用!AD13</f>
        <v>0</v>
      </c>
      <c r="AK48" s="164"/>
      <c r="AQ48" s="214"/>
      <c r="AR48" s="212"/>
      <c r="AS48" s="212"/>
      <c r="AT48" s="212"/>
      <c r="AU48" s="212"/>
      <c r="AV48" s="212"/>
      <c r="AW48" s="212"/>
      <c r="AX48" s="212"/>
      <c r="AY48" s="213"/>
      <c r="AZ48" s="220"/>
      <c r="BA48" s="219"/>
      <c r="BB48" s="227" t="str">
        <f>P48</f>
        <v/>
      </c>
      <c r="BC48" s="228"/>
      <c r="BD48" s="229" t="str">
        <f>R48</f>
        <v/>
      </c>
      <c r="BE48" s="230"/>
      <c r="BF48" s="227" t="str">
        <f>T48</f>
        <v/>
      </c>
      <c r="BG48" s="228"/>
      <c r="BH48" s="229" t="str">
        <f>V48</f>
        <v/>
      </c>
      <c r="BI48" s="228"/>
      <c r="BJ48" s="229" t="str">
        <f>X48</f>
        <v/>
      </c>
      <c r="BK48" s="230"/>
      <c r="BL48" s="227" t="str">
        <f>Z48</f>
        <v/>
      </c>
      <c r="BM48" s="228"/>
      <c r="BN48" s="229" t="str">
        <f>AB48</f>
        <v/>
      </c>
      <c r="BO48" s="228"/>
      <c r="BP48" s="229" t="str">
        <f>AD48</f>
        <v/>
      </c>
      <c r="BQ48" s="230"/>
      <c r="BR48" s="227" t="str">
        <f>AF48</f>
        <v/>
      </c>
      <c r="BS48" s="228"/>
      <c r="BT48" s="226">
        <v>0</v>
      </c>
      <c r="BU48" s="225"/>
      <c r="BV48" s="226">
        <v>0</v>
      </c>
      <c r="BW48" s="164"/>
      <c r="CC48" s="214"/>
      <c r="CD48" s="212"/>
      <c r="CE48" s="212"/>
      <c r="CF48" s="212"/>
      <c r="CG48" s="212"/>
      <c r="CH48" s="212"/>
      <c r="CI48" s="212"/>
      <c r="CJ48" s="212"/>
      <c r="CK48" s="213"/>
      <c r="CL48" s="220"/>
      <c r="CM48" s="219"/>
      <c r="CN48" s="162" t="str">
        <f>P48</f>
        <v/>
      </c>
      <c r="CO48" s="225"/>
      <c r="CP48" s="226" t="str">
        <f>R48</f>
        <v/>
      </c>
      <c r="CQ48" s="164"/>
      <c r="CR48" s="162" t="str">
        <f>T48</f>
        <v/>
      </c>
      <c r="CS48" s="225"/>
      <c r="CT48" s="226" t="str">
        <f>V48</f>
        <v/>
      </c>
      <c r="CU48" s="225"/>
      <c r="CV48" s="226" t="str">
        <f>X48</f>
        <v/>
      </c>
      <c r="CW48" s="164"/>
      <c r="CX48" s="162" t="str">
        <f>Z48</f>
        <v/>
      </c>
      <c r="CY48" s="225"/>
      <c r="CZ48" s="226" t="str">
        <f>AB48</f>
        <v/>
      </c>
      <c r="DA48" s="225"/>
      <c r="DB48" s="226" t="str">
        <f>AD48</f>
        <v/>
      </c>
      <c r="DC48" s="164"/>
      <c r="DD48" s="162" t="str">
        <f>AF48</f>
        <v/>
      </c>
      <c r="DE48" s="225"/>
      <c r="DF48" s="226">
        <v>0</v>
      </c>
      <c r="DG48" s="225"/>
      <c r="DH48" s="226">
        <v>0</v>
      </c>
      <c r="DI48" s="164"/>
    </row>
    <row r="49" spans="5:113" ht="6.75" customHeight="1">
      <c r="E49" s="214"/>
      <c r="F49" s="212"/>
      <c r="G49" s="212"/>
      <c r="H49" s="212"/>
      <c r="I49" s="212"/>
      <c r="J49" s="212"/>
      <c r="K49" s="212"/>
      <c r="L49" s="212"/>
      <c r="M49" s="213"/>
      <c r="N49" s="220"/>
      <c r="O49" s="219"/>
      <c r="P49" s="162"/>
      <c r="Q49" s="225"/>
      <c r="R49" s="226"/>
      <c r="S49" s="164"/>
      <c r="T49" s="162"/>
      <c r="U49" s="225"/>
      <c r="V49" s="226"/>
      <c r="W49" s="225"/>
      <c r="X49" s="226"/>
      <c r="Y49" s="164"/>
      <c r="Z49" s="162"/>
      <c r="AA49" s="225"/>
      <c r="AB49" s="226"/>
      <c r="AC49" s="225"/>
      <c r="AD49" s="226"/>
      <c r="AE49" s="164"/>
      <c r="AF49" s="162"/>
      <c r="AG49" s="225"/>
      <c r="AH49" s="226"/>
      <c r="AI49" s="225"/>
      <c r="AJ49" s="226"/>
      <c r="AK49" s="164"/>
      <c r="AQ49" s="214"/>
      <c r="AR49" s="212"/>
      <c r="AS49" s="212"/>
      <c r="AT49" s="212"/>
      <c r="AU49" s="212"/>
      <c r="AV49" s="212"/>
      <c r="AW49" s="212"/>
      <c r="AX49" s="212"/>
      <c r="AY49" s="213"/>
      <c r="AZ49" s="220"/>
      <c r="BA49" s="219"/>
      <c r="BB49" s="227"/>
      <c r="BC49" s="228"/>
      <c r="BD49" s="229"/>
      <c r="BE49" s="230"/>
      <c r="BF49" s="227"/>
      <c r="BG49" s="228"/>
      <c r="BH49" s="229"/>
      <c r="BI49" s="228"/>
      <c r="BJ49" s="229"/>
      <c r="BK49" s="230"/>
      <c r="BL49" s="227"/>
      <c r="BM49" s="228"/>
      <c r="BN49" s="229"/>
      <c r="BO49" s="228"/>
      <c r="BP49" s="229"/>
      <c r="BQ49" s="230"/>
      <c r="BR49" s="227"/>
      <c r="BS49" s="228"/>
      <c r="BT49" s="226"/>
      <c r="BU49" s="225"/>
      <c r="BV49" s="226"/>
      <c r="BW49" s="164"/>
      <c r="CC49" s="214"/>
      <c r="CD49" s="212"/>
      <c r="CE49" s="212"/>
      <c r="CF49" s="212"/>
      <c r="CG49" s="212"/>
      <c r="CH49" s="212"/>
      <c r="CI49" s="212"/>
      <c r="CJ49" s="212"/>
      <c r="CK49" s="213"/>
      <c r="CL49" s="220"/>
      <c r="CM49" s="219"/>
      <c r="CN49" s="162"/>
      <c r="CO49" s="225"/>
      <c r="CP49" s="226"/>
      <c r="CQ49" s="164"/>
      <c r="CR49" s="162"/>
      <c r="CS49" s="225"/>
      <c r="CT49" s="226"/>
      <c r="CU49" s="225"/>
      <c r="CV49" s="226"/>
      <c r="CW49" s="164"/>
      <c r="CX49" s="162"/>
      <c r="CY49" s="225"/>
      <c r="CZ49" s="226"/>
      <c r="DA49" s="225"/>
      <c r="DB49" s="226"/>
      <c r="DC49" s="164"/>
      <c r="DD49" s="162"/>
      <c r="DE49" s="225"/>
      <c r="DF49" s="226"/>
      <c r="DG49" s="225"/>
      <c r="DH49" s="226"/>
      <c r="DI49" s="164"/>
    </row>
    <row r="50" spans="5:113" ht="6.75" customHeight="1">
      <c r="E50" s="214"/>
      <c r="F50" s="212"/>
      <c r="G50" s="212"/>
      <c r="H50" s="212"/>
      <c r="I50" s="212"/>
      <c r="J50" s="212"/>
      <c r="K50" s="212"/>
      <c r="L50" s="212"/>
      <c r="M50" s="213"/>
      <c r="N50" s="220"/>
      <c r="O50" s="219"/>
      <c r="P50" s="162"/>
      <c r="Q50" s="225"/>
      <c r="R50" s="226"/>
      <c r="S50" s="164"/>
      <c r="T50" s="162"/>
      <c r="U50" s="225"/>
      <c r="V50" s="226"/>
      <c r="W50" s="225"/>
      <c r="X50" s="226"/>
      <c r="Y50" s="164"/>
      <c r="Z50" s="162"/>
      <c r="AA50" s="225"/>
      <c r="AB50" s="226"/>
      <c r="AC50" s="225"/>
      <c r="AD50" s="226"/>
      <c r="AE50" s="164"/>
      <c r="AF50" s="162"/>
      <c r="AG50" s="225"/>
      <c r="AH50" s="226"/>
      <c r="AI50" s="225"/>
      <c r="AJ50" s="226"/>
      <c r="AK50" s="164"/>
      <c r="AQ50" s="214"/>
      <c r="AR50" s="212"/>
      <c r="AS50" s="212"/>
      <c r="AT50" s="212"/>
      <c r="AU50" s="212"/>
      <c r="AV50" s="212"/>
      <c r="AW50" s="212"/>
      <c r="AX50" s="212"/>
      <c r="AY50" s="213"/>
      <c r="AZ50" s="220"/>
      <c r="BA50" s="219"/>
      <c r="BB50" s="227"/>
      <c r="BC50" s="228"/>
      <c r="BD50" s="229"/>
      <c r="BE50" s="230"/>
      <c r="BF50" s="227"/>
      <c r="BG50" s="228"/>
      <c r="BH50" s="229"/>
      <c r="BI50" s="228"/>
      <c r="BJ50" s="229"/>
      <c r="BK50" s="230"/>
      <c r="BL50" s="227"/>
      <c r="BM50" s="228"/>
      <c r="BN50" s="229"/>
      <c r="BO50" s="228"/>
      <c r="BP50" s="229"/>
      <c r="BQ50" s="230"/>
      <c r="BR50" s="227"/>
      <c r="BS50" s="228"/>
      <c r="BT50" s="226"/>
      <c r="BU50" s="225"/>
      <c r="BV50" s="226"/>
      <c r="BW50" s="164"/>
      <c r="CC50" s="214"/>
      <c r="CD50" s="212"/>
      <c r="CE50" s="212"/>
      <c r="CF50" s="212"/>
      <c r="CG50" s="212"/>
      <c r="CH50" s="212"/>
      <c r="CI50" s="212"/>
      <c r="CJ50" s="212"/>
      <c r="CK50" s="213"/>
      <c r="CL50" s="220"/>
      <c r="CM50" s="219"/>
      <c r="CN50" s="162"/>
      <c r="CO50" s="225"/>
      <c r="CP50" s="226"/>
      <c r="CQ50" s="164"/>
      <c r="CR50" s="162"/>
      <c r="CS50" s="225"/>
      <c r="CT50" s="226"/>
      <c r="CU50" s="225"/>
      <c r="CV50" s="226"/>
      <c r="CW50" s="164"/>
      <c r="CX50" s="162"/>
      <c r="CY50" s="225"/>
      <c r="CZ50" s="226"/>
      <c r="DA50" s="225"/>
      <c r="DB50" s="226"/>
      <c r="DC50" s="164"/>
      <c r="DD50" s="162"/>
      <c r="DE50" s="225"/>
      <c r="DF50" s="226"/>
      <c r="DG50" s="225"/>
      <c r="DH50" s="226"/>
      <c r="DI50" s="164"/>
    </row>
    <row r="51" spans="5:113" ht="6" hidden="1" customHeight="1">
      <c r="E51" s="214"/>
      <c r="F51" s="212"/>
      <c r="G51" s="212"/>
      <c r="H51" s="212"/>
      <c r="I51" s="212"/>
      <c r="J51" s="212"/>
      <c r="K51" s="212"/>
      <c r="L51" s="212"/>
      <c r="M51" s="213"/>
      <c r="N51" s="220"/>
      <c r="O51" s="219"/>
      <c r="P51" s="15"/>
      <c r="Q51" s="43"/>
      <c r="R51" s="47"/>
      <c r="S51" s="25"/>
      <c r="T51" s="15"/>
      <c r="U51" s="43"/>
      <c r="V51" s="47"/>
      <c r="W51" s="43"/>
      <c r="X51" s="47"/>
      <c r="Y51" s="25"/>
      <c r="Z51" s="15"/>
      <c r="AA51" s="43"/>
      <c r="AB51" s="47"/>
      <c r="AC51" s="43"/>
      <c r="AD51" s="47"/>
      <c r="AE51" s="25"/>
      <c r="AF51" s="15"/>
      <c r="AG51" s="43"/>
      <c r="AH51" s="47"/>
      <c r="AI51" s="43"/>
      <c r="AJ51" s="47"/>
      <c r="AK51" s="25"/>
      <c r="AQ51" s="214"/>
      <c r="AR51" s="212"/>
      <c r="AS51" s="212"/>
      <c r="AT51" s="212"/>
      <c r="AU51" s="212"/>
      <c r="AV51" s="212"/>
      <c r="AW51" s="212"/>
      <c r="AX51" s="212"/>
      <c r="AY51" s="213"/>
      <c r="AZ51" s="220"/>
      <c r="BA51" s="219"/>
      <c r="BB51" s="67"/>
      <c r="BC51" s="70"/>
      <c r="BD51" s="73"/>
      <c r="BE51" s="76"/>
      <c r="BF51" s="67"/>
      <c r="BG51" s="70"/>
      <c r="BH51" s="73"/>
      <c r="BI51" s="70"/>
      <c r="BJ51" s="73"/>
      <c r="BK51" s="76"/>
      <c r="BL51" s="67"/>
      <c r="BM51" s="70"/>
      <c r="BN51" s="73"/>
      <c r="BO51" s="70"/>
      <c r="BP51" s="73"/>
      <c r="BQ51" s="76"/>
      <c r="BR51" s="67"/>
      <c r="BS51" s="70"/>
      <c r="BT51" s="73"/>
      <c r="BU51" s="70"/>
      <c r="BV51" s="73"/>
      <c r="BW51" s="76"/>
      <c r="CC51" s="214"/>
      <c r="CD51" s="212"/>
      <c r="CE51" s="212"/>
      <c r="CF51" s="212"/>
      <c r="CG51" s="212"/>
      <c r="CH51" s="212"/>
      <c r="CI51" s="212"/>
      <c r="CJ51" s="212"/>
      <c r="CK51" s="213"/>
      <c r="CL51" s="220"/>
      <c r="CM51" s="219"/>
      <c r="CN51" s="15"/>
      <c r="CO51" s="43"/>
      <c r="CP51" s="47"/>
      <c r="CQ51" s="25"/>
      <c r="CR51" s="15"/>
      <c r="CS51" s="43"/>
      <c r="CT51" s="47"/>
      <c r="CU51" s="43"/>
      <c r="CV51" s="47"/>
      <c r="CW51" s="25"/>
      <c r="CX51" s="15"/>
      <c r="CY51" s="43"/>
      <c r="CZ51" s="47"/>
      <c r="DA51" s="43"/>
      <c r="DB51" s="47"/>
      <c r="DC51" s="25"/>
      <c r="DD51" s="15"/>
      <c r="DE51" s="43"/>
      <c r="DF51" s="47"/>
      <c r="DG51" s="43"/>
      <c r="DH51" s="47"/>
      <c r="DI51" s="25"/>
    </row>
    <row r="52" spans="5:113" ht="6" hidden="1" customHeight="1">
      <c r="E52" s="215"/>
      <c r="F52" s="216"/>
      <c r="G52" s="216"/>
      <c r="H52" s="216"/>
      <c r="I52" s="216"/>
      <c r="J52" s="216"/>
      <c r="K52" s="216"/>
      <c r="L52" s="216"/>
      <c r="M52" s="217"/>
      <c r="N52" s="221"/>
      <c r="O52" s="222"/>
      <c r="P52" s="16"/>
      <c r="Q52" s="44"/>
      <c r="R52" s="48"/>
      <c r="S52" s="26"/>
      <c r="T52" s="16"/>
      <c r="U52" s="44"/>
      <c r="V52" s="48"/>
      <c r="W52" s="44"/>
      <c r="X52" s="48"/>
      <c r="Y52" s="26"/>
      <c r="Z52" s="16"/>
      <c r="AA52" s="44"/>
      <c r="AB52" s="48"/>
      <c r="AC52" s="44"/>
      <c r="AD52" s="48"/>
      <c r="AE52" s="26"/>
      <c r="AF52" s="16"/>
      <c r="AG52" s="44"/>
      <c r="AH52" s="48"/>
      <c r="AI52" s="44"/>
      <c r="AJ52" s="48"/>
      <c r="AK52" s="26"/>
      <c r="AQ52" s="215"/>
      <c r="AR52" s="216"/>
      <c r="AS52" s="216"/>
      <c r="AT52" s="216"/>
      <c r="AU52" s="216"/>
      <c r="AV52" s="216"/>
      <c r="AW52" s="216"/>
      <c r="AX52" s="216"/>
      <c r="AY52" s="217"/>
      <c r="AZ52" s="221"/>
      <c r="BA52" s="222"/>
      <c r="BB52" s="68"/>
      <c r="BC52" s="71"/>
      <c r="BD52" s="74"/>
      <c r="BE52" s="77"/>
      <c r="BF52" s="68"/>
      <c r="BG52" s="71"/>
      <c r="BH52" s="74"/>
      <c r="BI52" s="71"/>
      <c r="BJ52" s="74"/>
      <c r="BK52" s="77"/>
      <c r="BL52" s="68"/>
      <c r="BM52" s="71"/>
      <c r="BN52" s="74"/>
      <c r="BO52" s="71"/>
      <c r="BP52" s="74"/>
      <c r="BQ52" s="77"/>
      <c r="BR52" s="68"/>
      <c r="BS52" s="71"/>
      <c r="BT52" s="74"/>
      <c r="BU52" s="71"/>
      <c r="BV52" s="74"/>
      <c r="BW52" s="77"/>
      <c r="CC52" s="215"/>
      <c r="CD52" s="216"/>
      <c r="CE52" s="216"/>
      <c r="CF52" s="216"/>
      <c r="CG52" s="216"/>
      <c r="CH52" s="216"/>
      <c r="CI52" s="216"/>
      <c r="CJ52" s="216"/>
      <c r="CK52" s="217"/>
      <c r="CL52" s="221"/>
      <c r="CM52" s="222"/>
      <c r="CN52" s="16"/>
      <c r="CO52" s="44"/>
      <c r="CP52" s="48"/>
      <c r="CQ52" s="26"/>
      <c r="CR52" s="16"/>
      <c r="CS52" s="44"/>
      <c r="CT52" s="48"/>
      <c r="CU52" s="44"/>
      <c r="CV52" s="48"/>
      <c r="CW52" s="26"/>
      <c r="CX52" s="16"/>
      <c r="CY52" s="44"/>
      <c r="CZ52" s="48"/>
      <c r="DA52" s="44"/>
      <c r="DB52" s="48"/>
      <c r="DC52" s="26"/>
      <c r="DD52" s="16"/>
      <c r="DE52" s="44"/>
      <c r="DF52" s="48"/>
      <c r="DG52" s="44"/>
      <c r="DH52" s="48"/>
      <c r="DI52" s="26"/>
    </row>
    <row r="53" spans="5:113" ht="6.75" customHeight="1">
      <c r="E53" s="210" t="s">
        <v>66</v>
      </c>
      <c r="F53" s="211"/>
      <c r="G53" s="211"/>
      <c r="H53" s="211"/>
      <c r="I53" s="211"/>
      <c r="J53" s="211"/>
      <c r="K53" s="211"/>
      <c r="L53" s="211"/>
      <c r="M53" s="223"/>
      <c r="N53" s="218" t="s">
        <v>67</v>
      </c>
      <c r="O53" s="224"/>
      <c r="P53" s="159" t="str">
        <f>入力用!T14</f>
        <v/>
      </c>
      <c r="Q53" s="231"/>
      <c r="R53" s="233"/>
      <c r="S53" s="161"/>
      <c r="T53" s="159"/>
      <c r="U53" s="231"/>
      <c r="V53" s="233"/>
      <c r="W53" s="231"/>
      <c r="X53" s="233" t="str">
        <f>入力用!X14</f>
        <v/>
      </c>
      <c r="Y53" s="161"/>
      <c r="Z53" s="159" t="str">
        <f>入力用!Y14</f>
        <v/>
      </c>
      <c r="AA53" s="231"/>
      <c r="AB53" s="233" t="str">
        <f>入力用!Z14</f>
        <v/>
      </c>
      <c r="AC53" s="231"/>
      <c r="AD53" s="233" t="str">
        <f>入力用!AA14</f>
        <v/>
      </c>
      <c r="AE53" s="161"/>
      <c r="AF53" s="159" t="str">
        <f>入力用!AB14</f>
        <v/>
      </c>
      <c r="AG53" s="231"/>
      <c r="AH53" s="233">
        <f>入力用!AC14</f>
        <v>0</v>
      </c>
      <c r="AI53" s="231"/>
      <c r="AJ53" s="233">
        <f>入力用!AD14</f>
        <v>0</v>
      </c>
      <c r="AK53" s="161"/>
      <c r="AQ53" s="210" t="s">
        <v>66</v>
      </c>
      <c r="AR53" s="211"/>
      <c r="AS53" s="211"/>
      <c r="AT53" s="211"/>
      <c r="AU53" s="211"/>
      <c r="AV53" s="211"/>
      <c r="AW53" s="211"/>
      <c r="AX53" s="211"/>
      <c r="AY53" s="223"/>
      <c r="AZ53" s="218" t="s">
        <v>67</v>
      </c>
      <c r="BA53" s="224"/>
      <c r="BB53" s="159" t="str">
        <f>P53</f>
        <v/>
      </c>
      <c r="BC53" s="231"/>
      <c r="BD53" s="233"/>
      <c r="BE53" s="161"/>
      <c r="BF53" s="159"/>
      <c r="BG53" s="231"/>
      <c r="BH53" s="233"/>
      <c r="BI53" s="231"/>
      <c r="BJ53" s="233" t="str">
        <f>X53</f>
        <v/>
      </c>
      <c r="BK53" s="161"/>
      <c r="BL53" s="159" t="str">
        <f>Z53</f>
        <v/>
      </c>
      <c r="BM53" s="231"/>
      <c r="BN53" s="233" t="str">
        <f>AB53</f>
        <v/>
      </c>
      <c r="BO53" s="231"/>
      <c r="BP53" s="233" t="str">
        <f>AD53</f>
        <v/>
      </c>
      <c r="BQ53" s="161"/>
      <c r="BR53" s="159" t="str">
        <f>AF53</f>
        <v/>
      </c>
      <c r="BS53" s="231"/>
      <c r="BT53" s="233">
        <v>0</v>
      </c>
      <c r="BU53" s="231"/>
      <c r="BV53" s="233">
        <v>0</v>
      </c>
      <c r="BW53" s="161"/>
      <c r="CC53" s="210" t="s">
        <v>66</v>
      </c>
      <c r="CD53" s="211"/>
      <c r="CE53" s="211"/>
      <c r="CF53" s="211"/>
      <c r="CG53" s="211"/>
      <c r="CH53" s="211"/>
      <c r="CI53" s="211"/>
      <c r="CJ53" s="211"/>
      <c r="CK53" s="223"/>
      <c r="CL53" s="218" t="s">
        <v>67</v>
      </c>
      <c r="CM53" s="224"/>
      <c r="CN53" s="159"/>
      <c r="CO53" s="231"/>
      <c r="CP53" s="233"/>
      <c r="CQ53" s="161"/>
      <c r="CR53" s="159"/>
      <c r="CS53" s="231"/>
      <c r="CT53" s="233"/>
      <c r="CU53" s="231"/>
      <c r="CV53" s="233" t="str">
        <f>BJ53</f>
        <v/>
      </c>
      <c r="CW53" s="161"/>
      <c r="CX53" s="159" t="str">
        <f>BL53</f>
        <v/>
      </c>
      <c r="CY53" s="231"/>
      <c r="CZ53" s="233" t="str">
        <f>BN53</f>
        <v/>
      </c>
      <c r="DA53" s="231"/>
      <c r="DB53" s="233" t="str">
        <f>BP53</f>
        <v/>
      </c>
      <c r="DC53" s="161"/>
      <c r="DD53" s="159" t="str">
        <f>BR53</f>
        <v/>
      </c>
      <c r="DE53" s="231"/>
      <c r="DF53" s="233">
        <v>0</v>
      </c>
      <c r="DG53" s="231"/>
      <c r="DH53" s="233">
        <v>0</v>
      </c>
      <c r="DI53" s="161"/>
    </row>
    <row r="54" spans="5:113" ht="6.75" customHeight="1">
      <c r="E54" s="214"/>
      <c r="F54" s="212"/>
      <c r="G54" s="212"/>
      <c r="H54" s="212"/>
      <c r="I54" s="212"/>
      <c r="J54" s="212"/>
      <c r="K54" s="212"/>
      <c r="L54" s="212"/>
      <c r="M54" s="213"/>
      <c r="N54" s="220"/>
      <c r="O54" s="219"/>
      <c r="P54" s="162"/>
      <c r="Q54" s="225"/>
      <c r="R54" s="226"/>
      <c r="S54" s="164"/>
      <c r="T54" s="162"/>
      <c r="U54" s="225"/>
      <c r="V54" s="226"/>
      <c r="W54" s="225"/>
      <c r="X54" s="226"/>
      <c r="Y54" s="164"/>
      <c r="Z54" s="162"/>
      <c r="AA54" s="225"/>
      <c r="AB54" s="226"/>
      <c r="AC54" s="225"/>
      <c r="AD54" s="226"/>
      <c r="AE54" s="164"/>
      <c r="AF54" s="162"/>
      <c r="AG54" s="225"/>
      <c r="AH54" s="226"/>
      <c r="AI54" s="225"/>
      <c r="AJ54" s="226"/>
      <c r="AK54" s="164"/>
      <c r="AQ54" s="214"/>
      <c r="AR54" s="212"/>
      <c r="AS54" s="212"/>
      <c r="AT54" s="212"/>
      <c r="AU54" s="212"/>
      <c r="AV54" s="212"/>
      <c r="AW54" s="212"/>
      <c r="AX54" s="212"/>
      <c r="AY54" s="213"/>
      <c r="AZ54" s="220"/>
      <c r="BA54" s="219"/>
      <c r="BB54" s="162"/>
      <c r="BC54" s="225"/>
      <c r="BD54" s="226"/>
      <c r="BE54" s="164"/>
      <c r="BF54" s="162"/>
      <c r="BG54" s="225"/>
      <c r="BH54" s="226"/>
      <c r="BI54" s="225"/>
      <c r="BJ54" s="226"/>
      <c r="BK54" s="164"/>
      <c r="BL54" s="162"/>
      <c r="BM54" s="225"/>
      <c r="BN54" s="226"/>
      <c r="BO54" s="225"/>
      <c r="BP54" s="226"/>
      <c r="BQ54" s="164"/>
      <c r="BR54" s="162"/>
      <c r="BS54" s="225"/>
      <c r="BT54" s="226"/>
      <c r="BU54" s="225"/>
      <c r="BV54" s="226"/>
      <c r="BW54" s="164"/>
      <c r="CC54" s="214"/>
      <c r="CD54" s="212"/>
      <c r="CE54" s="212"/>
      <c r="CF54" s="212"/>
      <c r="CG54" s="212"/>
      <c r="CH54" s="212"/>
      <c r="CI54" s="212"/>
      <c r="CJ54" s="212"/>
      <c r="CK54" s="213"/>
      <c r="CL54" s="220"/>
      <c r="CM54" s="219"/>
      <c r="CN54" s="162"/>
      <c r="CO54" s="225"/>
      <c r="CP54" s="226"/>
      <c r="CQ54" s="164"/>
      <c r="CR54" s="162"/>
      <c r="CS54" s="225"/>
      <c r="CT54" s="226"/>
      <c r="CU54" s="225"/>
      <c r="CV54" s="226"/>
      <c r="CW54" s="164"/>
      <c r="CX54" s="162"/>
      <c r="CY54" s="225"/>
      <c r="CZ54" s="226"/>
      <c r="DA54" s="225"/>
      <c r="DB54" s="226"/>
      <c r="DC54" s="164"/>
      <c r="DD54" s="162"/>
      <c r="DE54" s="225"/>
      <c r="DF54" s="226"/>
      <c r="DG54" s="225"/>
      <c r="DH54" s="226"/>
      <c r="DI54" s="164"/>
    </row>
    <row r="55" spans="5:113" ht="6.75" customHeight="1">
      <c r="E55" s="214"/>
      <c r="F55" s="212"/>
      <c r="G55" s="212"/>
      <c r="H55" s="212"/>
      <c r="I55" s="212"/>
      <c r="J55" s="212"/>
      <c r="K55" s="212"/>
      <c r="L55" s="212"/>
      <c r="M55" s="213"/>
      <c r="N55" s="220"/>
      <c r="O55" s="219"/>
      <c r="P55" s="162"/>
      <c r="Q55" s="225"/>
      <c r="R55" s="226"/>
      <c r="S55" s="164"/>
      <c r="T55" s="162"/>
      <c r="U55" s="225"/>
      <c r="V55" s="226"/>
      <c r="W55" s="225"/>
      <c r="X55" s="226"/>
      <c r="Y55" s="164"/>
      <c r="Z55" s="162"/>
      <c r="AA55" s="225"/>
      <c r="AB55" s="226"/>
      <c r="AC55" s="225"/>
      <c r="AD55" s="226"/>
      <c r="AE55" s="164"/>
      <c r="AF55" s="162"/>
      <c r="AG55" s="225"/>
      <c r="AH55" s="226"/>
      <c r="AI55" s="225"/>
      <c r="AJ55" s="226"/>
      <c r="AK55" s="164"/>
      <c r="AQ55" s="214"/>
      <c r="AR55" s="212"/>
      <c r="AS55" s="212"/>
      <c r="AT55" s="212"/>
      <c r="AU55" s="212"/>
      <c r="AV55" s="212"/>
      <c r="AW55" s="212"/>
      <c r="AX55" s="212"/>
      <c r="AY55" s="213"/>
      <c r="AZ55" s="220"/>
      <c r="BA55" s="219"/>
      <c r="BB55" s="162"/>
      <c r="BC55" s="225"/>
      <c r="BD55" s="226"/>
      <c r="BE55" s="164"/>
      <c r="BF55" s="162"/>
      <c r="BG55" s="225"/>
      <c r="BH55" s="226"/>
      <c r="BI55" s="225"/>
      <c r="BJ55" s="226"/>
      <c r="BK55" s="164"/>
      <c r="BL55" s="162"/>
      <c r="BM55" s="225"/>
      <c r="BN55" s="226"/>
      <c r="BO55" s="225"/>
      <c r="BP55" s="226"/>
      <c r="BQ55" s="164"/>
      <c r="BR55" s="162"/>
      <c r="BS55" s="225"/>
      <c r="BT55" s="226"/>
      <c r="BU55" s="225"/>
      <c r="BV55" s="226"/>
      <c r="BW55" s="164"/>
      <c r="CC55" s="214"/>
      <c r="CD55" s="212"/>
      <c r="CE55" s="212"/>
      <c r="CF55" s="212"/>
      <c r="CG55" s="212"/>
      <c r="CH55" s="212"/>
      <c r="CI55" s="212"/>
      <c r="CJ55" s="212"/>
      <c r="CK55" s="213"/>
      <c r="CL55" s="220"/>
      <c r="CM55" s="219"/>
      <c r="CN55" s="162"/>
      <c r="CO55" s="225"/>
      <c r="CP55" s="226"/>
      <c r="CQ55" s="164"/>
      <c r="CR55" s="162"/>
      <c r="CS55" s="225"/>
      <c r="CT55" s="226"/>
      <c r="CU55" s="225"/>
      <c r="CV55" s="226"/>
      <c r="CW55" s="164"/>
      <c r="CX55" s="162"/>
      <c r="CY55" s="225"/>
      <c r="CZ55" s="226"/>
      <c r="DA55" s="225"/>
      <c r="DB55" s="226"/>
      <c r="DC55" s="164"/>
      <c r="DD55" s="162"/>
      <c r="DE55" s="225"/>
      <c r="DF55" s="226"/>
      <c r="DG55" s="225"/>
      <c r="DH55" s="226"/>
      <c r="DI55" s="164"/>
    </row>
    <row r="56" spans="5:113" ht="6.75" customHeight="1">
      <c r="E56" s="215"/>
      <c r="F56" s="216"/>
      <c r="G56" s="216"/>
      <c r="H56" s="216"/>
      <c r="I56" s="216"/>
      <c r="J56" s="216"/>
      <c r="K56" s="216"/>
      <c r="L56" s="216"/>
      <c r="M56" s="217"/>
      <c r="N56" s="221"/>
      <c r="O56" s="222"/>
      <c r="P56" s="165"/>
      <c r="Q56" s="232"/>
      <c r="R56" s="234"/>
      <c r="S56" s="167"/>
      <c r="T56" s="165"/>
      <c r="U56" s="232"/>
      <c r="V56" s="234"/>
      <c r="W56" s="232"/>
      <c r="X56" s="234"/>
      <c r="Y56" s="167"/>
      <c r="Z56" s="165"/>
      <c r="AA56" s="232"/>
      <c r="AB56" s="234"/>
      <c r="AC56" s="232"/>
      <c r="AD56" s="234"/>
      <c r="AE56" s="167"/>
      <c r="AF56" s="165"/>
      <c r="AG56" s="232"/>
      <c r="AH56" s="234"/>
      <c r="AI56" s="232"/>
      <c r="AJ56" s="234"/>
      <c r="AK56" s="167"/>
      <c r="AQ56" s="215"/>
      <c r="AR56" s="216"/>
      <c r="AS56" s="216"/>
      <c r="AT56" s="216"/>
      <c r="AU56" s="216"/>
      <c r="AV56" s="216"/>
      <c r="AW56" s="216"/>
      <c r="AX56" s="216"/>
      <c r="AY56" s="217"/>
      <c r="AZ56" s="221"/>
      <c r="BA56" s="222"/>
      <c r="BB56" s="165"/>
      <c r="BC56" s="232"/>
      <c r="BD56" s="234"/>
      <c r="BE56" s="167"/>
      <c r="BF56" s="165"/>
      <c r="BG56" s="232"/>
      <c r="BH56" s="234"/>
      <c r="BI56" s="232"/>
      <c r="BJ56" s="234"/>
      <c r="BK56" s="167"/>
      <c r="BL56" s="165"/>
      <c r="BM56" s="232"/>
      <c r="BN56" s="234"/>
      <c r="BO56" s="232"/>
      <c r="BP56" s="234"/>
      <c r="BQ56" s="167"/>
      <c r="BR56" s="165"/>
      <c r="BS56" s="232"/>
      <c r="BT56" s="234"/>
      <c r="BU56" s="232"/>
      <c r="BV56" s="234"/>
      <c r="BW56" s="167"/>
      <c r="CC56" s="215"/>
      <c r="CD56" s="216"/>
      <c r="CE56" s="216"/>
      <c r="CF56" s="216"/>
      <c r="CG56" s="216"/>
      <c r="CH56" s="216"/>
      <c r="CI56" s="216"/>
      <c r="CJ56" s="216"/>
      <c r="CK56" s="217"/>
      <c r="CL56" s="221"/>
      <c r="CM56" s="222"/>
      <c r="CN56" s="165"/>
      <c r="CO56" s="232"/>
      <c r="CP56" s="234"/>
      <c r="CQ56" s="167"/>
      <c r="CR56" s="165"/>
      <c r="CS56" s="232"/>
      <c r="CT56" s="234"/>
      <c r="CU56" s="232"/>
      <c r="CV56" s="234"/>
      <c r="CW56" s="167"/>
      <c r="CX56" s="165"/>
      <c r="CY56" s="232"/>
      <c r="CZ56" s="234"/>
      <c r="DA56" s="232"/>
      <c r="DB56" s="234"/>
      <c r="DC56" s="167"/>
      <c r="DD56" s="165"/>
      <c r="DE56" s="232"/>
      <c r="DF56" s="234"/>
      <c r="DG56" s="232"/>
      <c r="DH56" s="234"/>
      <c r="DI56" s="167"/>
    </row>
    <row r="57" spans="5:113" ht="6.75" customHeight="1">
      <c r="E57" s="210" t="s">
        <v>68</v>
      </c>
      <c r="F57" s="211"/>
      <c r="G57" s="211"/>
      <c r="H57" s="211"/>
      <c r="I57" s="211"/>
      <c r="J57" s="211"/>
      <c r="K57" s="211"/>
      <c r="L57" s="211"/>
      <c r="M57" s="223"/>
      <c r="N57" s="218" t="s">
        <v>69</v>
      </c>
      <c r="O57" s="224"/>
      <c r="P57" s="159" t="str">
        <f>入力用!T15</f>
        <v/>
      </c>
      <c r="Q57" s="231"/>
      <c r="R57" s="233" t="str">
        <f>入力用!U15</f>
        <v/>
      </c>
      <c r="S57" s="161"/>
      <c r="T57" s="159" t="str">
        <f>入力用!V15</f>
        <v/>
      </c>
      <c r="U57" s="231"/>
      <c r="V57" s="233" t="str">
        <f>入力用!W15</f>
        <v/>
      </c>
      <c r="W57" s="231"/>
      <c r="X57" s="233" t="str">
        <f>入力用!X15</f>
        <v/>
      </c>
      <c r="Y57" s="161"/>
      <c r="Z57" s="159" t="str">
        <f>入力用!Y15</f>
        <v/>
      </c>
      <c r="AA57" s="231"/>
      <c r="AB57" s="233" t="str">
        <f>入力用!Z15</f>
        <v/>
      </c>
      <c r="AC57" s="231"/>
      <c r="AD57" s="233" t="str">
        <f>入力用!AA15</f>
        <v/>
      </c>
      <c r="AE57" s="161"/>
      <c r="AF57" s="159" t="str">
        <f>入力用!AB15</f>
        <v/>
      </c>
      <c r="AG57" s="231"/>
      <c r="AH57" s="233">
        <v>0</v>
      </c>
      <c r="AI57" s="231"/>
      <c r="AJ57" s="233">
        <v>0</v>
      </c>
      <c r="AK57" s="161"/>
      <c r="AQ57" s="210" t="s">
        <v>68</v>
      </c>
      <c r="AR57" s="211"/>
      <c r="AS57" s="211"/>
      <c r="AT57" s="211"/>
      <c r="AU57" s="211"/>
      <c r="AV57" s="211"/>
      <c r="AW57" s="211"/>
      <c r="AX57" s="211"/>
      <c r="AY57" s="223"/>
      <c r="AZ57" s="218" t="s">
        <v>69</v>
      </c>
      <c r="BA57" s="224"/>
      <c r="BB57" s="159" t="str">
        <f>P57</f>
        <v/>
      </c>
      <c r="BC57" s="231"/>
      <c r="BD57" s="233" t="str">
        <f>R57</f>
        <v/>
      </c>
      <c r="BE57" s="161"/>
      <c r="BF57" s="159" t="str">
        <f>T57</f>
        <v/>
      </c>
      <c r="BG57" s="231"/>
      <c r="BH57" s="233" t="str">
        <f>V57</f>
        <v/>
      </c>
      <c r="BI57" s="231"/>
      <c r="BJ57" s="233" t="str">
        <f>X57</f>
        <v/>
      </c>
      <c r="BK57" s="161"/>
      <c r="BL57" s="159" t="str">
        <f>Z57</f>
        <v/>
      </c>
      <c r="BM57" s="231"/>
      <c r="BN57" s="233" t="str">
        <f>AB57</f>
        <v/>
      </c>
      <c r="BO57" s="231"/>
      <c r="BP57" s="233" t="str">
        <f>AD57</f>
        <v/>
      </c>
      <c r="BQ57" s="161"/>
      <c r="BR57" s="159" t="str">
        <f>AF57</f>
        <v/>
      </c>
      <c r="BS57" s="231"/>
      <c r="BT57" s="233">
        <v>0</v>
      </c>
      <c r="BU57" s="231"/>
      <c r="BV57" s="233">
        <v>0</v>
      </c>
      <c r="BW57" s="161"/>
      <c r="CC57" s="210" t="s">
        <v>68</v>
      </c>
      <c r="CD57" s="211"/>
      <c r="CE57" s="211"/>
      <c r="CF57" s="211"/>
      <c r="CG57" s="211"/>
      <c r="CH57" s="211"/>
      <c r="CI57" s="211"/>
      <c r="CJ57" s="211"/>
      <c r="CK57" s="223"/>
      <c r="CL57" s="218" t="s">
        <v>69</v>
      </c>
      <c r="CM57" s="224"/>
      <c r="CN57" s="159" t="str">
        <f>BB57</f>
        <v/>
      </c>
      <c r="CO57" s="231"/>
      <c r="CP57" s="233" t="str">
        <f>BD57</f>
        <v/>
      </c>
      <c r="CQ57" s="161"/>
      <c r="CR57" s="159" t="str">
        <f>BF57</f>
        <v/>
      </c>
      <c r="CS57" s="231"/>
      <c r="CT57" s="233" t="str">
        <f>BH57</f>
        <v/>
      </c>
      <c r="CU57" s="231"/>
      <c r="CV57" s="233" t="str">
        <f>BJ57</f>
        <v/>
      </c>
      <c r="CW57" s="161"/>
      <c r="CX57" s="159" t="str">
        <f>BL57</f>
        <v/>
      </c>
      <c r="CY57" s="231"/>
      <c r="CZ57" s="233" t="str">
        <f>BN57</f>
        <v/>
      </c>
      <c r="DA57" s="231"/>
      <c r="DB57" s="233" t="str">
        <f>BP57</f>
        <v/>
      </c>
      <c r="DC57" s="161"/>
      <c r="DD57" s="159" t="str">
        <f>BR57</f>
        <v/>
      </c>
      <c r="DE57" s="231"/>
      <c r="DF57" s="233">
        <v>0</v>
      </c>
      <c r="DG57" s="231"/>
      <c r="DH57" s="233">
        <v>0</v>
      </c>
      <c r="DI57" s="161"/>
    </row>
    <row r="58" spans="5:113" ht="6.75" customHeight="1">
      <c r="E58" s="214"/>
      <c r="F58" s="212"/>
      <c r="G58" s="212"/>
      <c r="H58" s="212"/>
      <c r="I58" s="212"/>
      <c r="J58" s="212"/>
      <c r="K58" s="212"/>
      <c r="L58" s="212"/>
      <c r="M58" s="213"/>
      <c r="N58" s="220"/>
      <c r="O58" s="219"/>
      <c r="P58" s="162"/>
      <c r="Q58" s="225"/>
      <c r="R58" s="226"/>
      <c r="S58" s="164"/>
      <c r="T58" s="162"/>
      <c r="U58" s="225"/>
      <c r="V58" s="226"/>
      <c r="W58" s="225"/>
      <c r="X58" s="226"/>
      <c r="Y58" s="164"/>
      <c r="Z58" s="162"/>
      <c r="AA58" s="225"/>
      <c r="AB58" s="226"/>
      <c r="AC58" s="225"/>
      <c r="AD58" s="226"/>
      <c r="AE58" s="164"/>
      <c r="AF58" s="162"/>
      <c r="AG58" s="225"/>
      <c r="AH58" s="226"/>
      <c r="AI58" s="225"/>
      <c r="AJ58" s="226"/>
      <c r="AK58" s="164"/>
      <c r="AQ58" s="214"/>
      <c r="AR58" s="212"/>
      <c r="AS58" s="212"/>
      <c r="AT58" s="212"/>
      <c r="AU58" s="212"/>
      <c r="AV58" s="212"/>
      <c r="AW58" s="212"/>
      <c r="AX58" s="212"/>
      <c r="AY58" s="213"/>
      <c r="AZ58" s="220"/>
      <c r="BA58" s="219"/>
      <c r="BB58" s="162"/>
      <c r="BC58" s="225"/>
      <c r="BD58" s="226"/>
      <c r="BE58" s="164"/>
      <c r="BF58" s="162"/>
      <c r="BG58" s="225"/>
      <c r="BH58" s="226"/>
      <c r="BI58" s="225"/>
      <c r="BJ58" s="226"/>
      <c r="BK58" s="164"/>
      <c r="BL58" s="162"/>
      <c r="BM58" s="225"/>
      <c r="BN58" s="226"/>
      <c r="BO58" s="225"/>
      <c r="BP58" s="226"/>
      <c r="BQ58" s="164"/>
      <c r="BR58" s="162"/>
      <c r="BS58" s="225"/>
      <c r="BT58" s="226"/>
      <c r="BU58" s="225"/>
      <c r="BV58" s="226"/>
      <c r="BW58" s="164"/>
      <c r="CC58" s="214"/>
      <c r="CD58" s="212"/>
      <c r="CE58" s="212"/>
      <c r="CF58" s="212"/>
      <c r="CG58" s="212"/>
      <c r="CH58" s="212"/>
      <c r="CI58" s="212"/>
      <c r="CJ58" s="212"/>
      <c r="CK58" s="213"/>
      <c r="CL58" s="220"/>
      <c r="CM58" s="219"/>
      <c r="CN58" s="162"/>
      <c r="CO58" s="225"/>
      <c r="CP58" s="226"/>
      <c r="CQ58" s="164"/>
      <c r="CR58" s="162"/>
      <c r="CS58" s="225"/>
      <c r="CT58" s="226"/>
      <c r="CU58" s="225"/>
      <c r="CV58" s="226"/>
      <c r="CW58" s="164"/>
      <c r="CX58" s="162"/>
      <c r="CY58" s="225"/>
      <c r="CZ58" s="226"/>
      <c r="DA58" s="225"/>
      <c r="DB58" s="226"/>
      <c r="DC58" s="164"/>
      <c r="DD58" s="162"/>
      <c r="DE58" s="225"/>
      <c r="DF58" s="226"/>
      <c r="DG58" s="225"/>
      <c r="DH58" s="226"/>
      <c r="DI58" s="164"/>
    </row>
    <row r="59" spans="5:113" ht="6.75" customHeight="1">
      <c r="E59" s="214"/>
      <c r="F59" s="212"/>
      <c r="G59" s="212"/>
      <c r="H59" s="212"/>
      <c r="I59" s="212"/>
      <c r="J59" s="212"/>
      <c r="K59" s="212"/>
      <c r="L59" s="212"/>
      <c r="M59" s="213"/>
      <c r="N59" s="220"/>
      <c r="O59" s="219"/>
      <c r="P59" s="162"/>
      <c r="Q59" s="225"/>
      <c r="R59" s="226"/>
      <c r="S59" s="164"/>
      <c r="T59" s="162"/>
      <c r="U59" s="225"/>
      <c r="V59" s="226"/>
      <c r="W59" s="225"/>
      <c r="X59" s="226"/>
      <c r="Y59" s="164"/>
      <c r="Z59" s="162"/>
      <c r="AA59" s="225"/>
      <c r="AB59" s="226"/>
      <c r="AC59" s="225"/>
      <c r="AD59" s="226"/>
      <c r="AE59" s="164"/>
      <c r="AF59" s="162"/>
      <c r="AG59" s="225"/>
      <c r="AH59" s="226"/>
      <c r="AI59" s="225"/>
      <c r="AJ59" s="226"/>
      <c r="AK59" s="164"/>
      <c r="AQ59" s="214"/>
      <c r="AR59" s="212"/>
      <c r="AS59" s="212"/>
      <c r="AT59" s="212"/>
      <c r="AU59" s="212"/>
      <c r="AV59" s="212"/>
      <c r="AW59" s="212"/>
      <c r="AX59" s="212"/>
      <c r="AY59" s="213"/>
      <c r="AZ59" s="220"/>
      <c r="BA59" s="219"/>
      <c r="BB59" s="162"/>
      <c r="BC59" s="225"/>
      <c r="BD59" s="226"/>
      <c r="BE59" s="164"/>
      <c r="BF59" s="162"/>
      <c r="BG59" s="225"/>
      <c r="BH59" s="226"/>
      <c r="BI59" s="225"/>
      <c r="BJ59" s="226"/>
      <c r="BK59" s="164"/>
      <c r="BL59" s="162"/>
      <c r="BM59" s="225"/>
      <c r="BN59" s="226"/>
      <c r="BO59" s="225"/>
      <c r="BP59" s="226"/>
      <c r="BQ59" s="164"/>
      <c r="BR59" s="162"/>
      <c r="BS59" s="225"/>
      <c r="BT59" s="226"/>
      <c r="BU59" s="225"/>
      <c r="BV59" s="226"/>
      <c r="BW59" s="164"/>
      <c r="CC59" s="214"/>
      <c r="CD59" s="212"/>
      <c r="CE59" s="212"/>
      <c r="CF59" s="212"/>
      <c r="CG59" s="212"/>
      <c r="CH59" s="212"/>
      <c r="CI59" s="212"/>
      <c r="CJ59" s="212"/>
      <c r="CK59" s="213"/>
      <c r="CL59" s="220"/>
      <c r="CM59" s="219"/>
      <c r="CN59" s="162"/>
      <c r="CO59" s="225"/>
      <c r="CP59" s="226"/>
      <c r="CQ59" s="164"/>
      <c r="CR59" s="162"/>
      <c r="CS59" s="225"/>
      <c r="CT59" s="226"/>
      <c r="CU59" s="225"/>
      <c r="CV59" s="226"/>
      <c r="CW59" s="164"/>
      <c r="CX59" s="162"/>
      <c r="CY59" s="225"/>
      <c r="CZ59" s="226"/>
      <c r="DA59" s="225"/>
      <c r="DB59" s="226"/>
      <c r="DC59" s="164"/>
      <c r="DD59" s="162"/>
      <c r="DE59" s="225"/>
      <c r="DF59" s="226"/>
      <c r="DG59" s="225"/>
      <c r="DH59" s="226"/>
      <c r="DI59" s="164"/>
    </row>
    <row r="60" spans="5:113" ht="6.75" customHeight="1">
      <c r="E60" s="215"/>
      <c r="F60" s="216"/>
      <c r="G60" s="216"/>
      <c r="H60" s="216"/>
      <c r="I60" s="216"/>
      <c r="J60" s="216"/>
      <c r="K60" s="216"/>
      <c r="L60" s="216"/>
      <c r="M60" s="217"/>
      <c r="N60" s="221"/>
      <c r="O60" s="222"/>
      <c r="P60" s="165"/>
      <c r="Q60" s="232"/>
      <c r="R60" s="234"/>
      <c r="S60" s="167"/>
      <c r="T60" s="165"/>
      <c r="U60" s="232"/>
      <c r="V60" s="234"/>
      <c r="W60" s="232"/>
      <c r="X60" s="234"/>
      <c r="Y60" s="167"/>
      <c r="Z60" s="165"/>
      <c r="AA60" s="232"/>
      <c r="AB60" s="234"/>
      <c r="AC60" s="232"/>
      <c r="AD60" s="234"/>
      <c r="AE60" s="167"/>
      <c r="AF60" s="165"/>
      <c r="AG60" s="232"/>
      <c r="AH60" s="234"/>
      <c r="AI60" s="232"/>
      <c r="AJ60" s="234"/>
      <c r="AK60" s="167"/>
      <c r="AQ60" s="215"/>
      <c r="AR60" s="216"/>
      <c r="AS60" s="216"/>
      <c r="AT60" s="216"/>
      <c r="AU60" s="216"/>
      <c r="AV60" s="216"/>
      <c r="AW60" s="216"/>
      <c r="AX60" s="216"/>
      <c r="AY60" s="217"/>
      <c r="AZ60" s="221"/>
      <c r="BA60" s="222"/>
      <c r="BB60" s="165"/>
      <c r="BC60" s="232"/>
      <c r="BD60" s="234"/>
      <c r="BE60" s="167"/>
      <c r="BF60" s="165"/>
      <c r="BG60" s="232"/>
      <c r="BH60" s="234"/>
      <c r="BI60" s="232"/>
      <c r="BJ60" s="234"/>
      <c r="BK60" s="167"/>
      <c r="BL60" s="165"/>
      <c r="BM60" s="232"/>
      <c r="BN60" s="234"/>
      <c r="BO60" s="232"/>
      <c r="BP60" s="234"/>
      <c r="BQ60" s="167"/>
      <c r="BR60" s="165"/>
      <c r="BS60" s="232"/>
      <c r="BT60" s="234"/>
      <c r="BU60" s="232"/>
      <c r="BV60" s="234"/>
      <c r="BW60" s="167"/>
      <c r="CC60" s="215"/>
      <c r="CD60" s="216"/>
      <c r="CE60" s="216"/>
      <c r="CF60" s="216"/>
      <c r="CG60" s="216"/>
      <c r="CH60" s="216"/>
      <c r="CI60" s="216"/>
      <c r="CJ60" s="216"/>
      <c r="CK60" s="217"/>
      <c r="CL60" s="221"/>
      <c r="CM60" s="222"/>
      <c r="CN60" s="165"/>
      <c r="CO60" s="232"/>
      <c r="CP60" s="234"/>
      <c r="CQ60" s="167"/>
      <c r="CR60" s="165"/>
      <c r="CS60" s="232"/>
      <c r="CT60" s="234"/>
      <c r="CU60" s="232"/>
      <c r="CV60" s="234"/>
      <c r="CW60" s="167"/>
      <c r="CX60" s="165"/>
      <c r="CY60" s="232"/>
      <c r="CZ60" s="234"/>
      <c r="DA60" s="232"/>
      <c r="DB60" s="234"/>
      <c r="DC60" s="167"/>
      <c r="DD60" s="165"/>
      <c r="DE60" s="232"/>
      <c r="DF60" s="234"/>
      <c r="DG60" s="232"/>
      <c r="DH60" s="234"/>
      <c r="DI60" s="167"/>
    </row>
    <row r="61" spans="5:113" ht="6.75" customHeight="1">
      <c r="E61" s="210"/>
      <c r="F61" s="211"/>
      <c r="G61" s="211"/>
      <c r="H61" s="211"/>
      <c r="I61" s="211"/>
      <c r="J61" s="211"/>
      <c r="K61" s="211"/>
      <c r="L61" s="211"/>
      <c r="M61" s="223"/>
      <c r="N61" s="218" t="s">
        <v>70</v>
      </c>
      <c r="O61" s="224"/>
      <c r="P61" s="159"/>
      <c r="Q61" s="231"/>
      <c r="R61" s="233"/>
      <c r="S61" s="161"/>
      <c r="T61" s="159"/>
      <c r="U61" s="231"/>
      <c r="V61" s="233"/>
      <c r="W61" s="231"/>
      <c r="X61" s="233"/>
      <c r="Y61" s="161"/>
      <c r="Z61" s="159"/>
      <c r="AA61" s="231"/>
      <c r="AB61" s="233"/>
      <c r="AC61" s="231"/>
      <c r="AD61" s="233"/>
      <c r="AE61" s="161"/>
      <c r="AF61" s="159"/>
      <c r="AG61" s="231"/>
      <c r="AH61" s="233"/>
      <c r="AI61" s="231"/>
      <c r="AJ61" s="233"/>
      <c r="AK61" s="161"/>
      <c r="AQ61" s="210"/>
      <c r="AR61" s="211"/>
      <c r="AS61" s="211"/>
      <c r="AT61" s="211"/>
      <c r="AU61" s="211"/>
      <c r="AV61" s="211"/>
      <c r="AW61" s="211"/>
      <c r="AX61" s="211"/>
      <c r="AY61" s="223"/>
      <c r="AZ61" s="218" t="s">
        <v>70</v>
      </c>
      <c r="BA61" s="224"/>
      <c r="BB61" s="159"/>
      <c r="BC61" s="231"/>
      <c r="BD61" s="233"/>
      <c r="BE61" s="161"/>
      <c r="BF61" s="159"/>
      <c r="BG61" s="231"/>
      <c r="BH61" s="233"/>
      <c r="BI61" s="231"/>
      <c r="BJ61" s="233"/>
      <c r="BK61" s="161"/>
      <c r="BL61" s="159"/>
      <c r="BM61" s="231"/>
      <c r="BN61" s="233"/>
      <c r="BO61" s="231"/>
      <c r="BP61" s="233"/>
      <c r="BQ61" s="161"/>
      <c r="BR61" s="159"/>
      <c r="BS61" s="231"/>
      <c r="BT61" s="233"/>
      <c r="BU61" s="231"/>
      <c r="BV61" s="233"/>
      <c r="BW61" s="161"/>
      <c r="CC61" s="210"/>
      <c r="CD61" s="211"/>
      <c r="CE61" s="211"/>
      <c r="CF61" s="211"/>
      <c r="CG61" s="211"/>
      <c r="CH61" s="211"/>
      <c r="CI61" s="211"/>
      <c r="CJ61" s="211"/>
      <c r="CK61" s="223"/>
      <c r="CL61" s="218" t="s">
        <v>70</v>
      </c>
      <c r="CM61" s="224"/>
      <c r="CN61" s="159"/>
      <c r="CO61" s="231"/>
      <c r="CP61" s="233"/>
      <c r="CQ61" s="161"/>
      <c r="CR61" s="159"/>
      <c r="CS61" s="231"/>
      <c r="CT61" s="233"/>
      <c r="CU61" s="231"/>
      <c r="CV61" s="233"/>
      <c r="CW61" s="161"/>
      <c r="CX61" s="159"/>
      <c r="CY61" s="231"/>
      <c r="CZ61" s="233"/>
      <c r="DA61" s="231"/>
      <c r="DB61" s="233"/>
      <c r="DC61" s="161"/>
      <c r="DD61" s="159"/>
      <c r="DE61" s="231"/>
      <c r="DF61" s="233"/>
      <c r="DG61" s="231"/>
      <c r="DH61" s="233"/>
      <c r="DI61" s="161"/>
    </row>
    <row r="62" spans="5:113" ht="6.75" customHeight="1">
      <c r="E62" s="214"/>
      <c r="F62" s="212"/>
      <c r="G62" s="212"/>
      <c r="H62" s="212"/>
      <c r="I62" s="212"/>
      <c r="J62" s="212"/>
      <c r="K62" s="212"/>
      <c r="L62" s="212"/>
      <c r="M62" s="213"/>
      <c r="N62" s="220"/>
      <c r="O62" s="219"/>
      <c r="P62" s="162"/>
      <c r="Q62" s="225"/>
      <c r="R62" s="226"/>
      <c r="S62" s="164"/>
      <c r="T62" s="162"/>
      <c r="U62" s="225"/>
      <c r="V62" s="226"/>
      <c r="W62" s="225"/>
      <c r="X62" s="226"/>
      <c r="Y62" s="164"/>
      <c r="Z62" s="162"/>
      <c r="AA62" s="225"/>
      <c r="AB62" s="226"/>
      <c r="AC62" s="225"/>
      <c r="AD62" s="226"/>
      <c r="AE62" s="164"/>
      <c r="AF62" s="162"/>
      <c r="AG62" s="225"/>
      <c r="AH62" s="226"/>
      <c r="AI62" s="225"/>
      <c r="AJ62" s="226"/>
      <c r="AK62" s="164"/>
      <c r="AQ62" s="214"/>
      <c r="AR62" s="212"/>
      <c r="AS62" s="212"/>
      <c r="AT62" s="212"/>
      <c r="AU62" s="212"/>
      <c r="AV62" s="212"/>
      <c r="AW62" s="212"/>
      <c r="AX62" s="212"/>
      <c r="AY62" s="213"/>
      <c r="AZ62" s="220"/>
      <c r="BA62" s="219"/>
      <c r="BB62" s="162"/>
      <c r="BC62" s="225"/>
      <c r="BD62" s="226"/>
      <c r="BE62" s="164"/>
      <c r="BF62" s="162"/>
      <c r="BG62" s="225"/>
      <c r="BH62" s="226"/>
      <c r="BI62" s="225"/>
      <c r="BJ62" s="226"/>
      <c r="BK62" s="164"/>
      <c r="BL62" s="162"/>
      <c r="BM62" s="225"/>
      <c r="BN62" s="226"/>
      <c r="BO62" s="225"/>
      <c r="BP62" s="226"/>
      <c r="BQ62" s="164"/>
      <c r="BR62" s="162"/>
      <c r="BS62" s="225"/>
      <c r="BT62" s="226"/>
      <c r="BU62" s="225"/>
      <c r="BV62" s="226"/>
      <c r="BW62" s="164"/>
      <c r="CC62" s="214"/>
      <c r="CD62" s="212"/>
      <c r="CE62" s="212"/>
      <c r="CF62" s="212"/>
      <c r="CG62" s="212"/>
      <c r="CH62" s="212"/>
      <c r="CI62" s="212"/>
      <c r="CJ62" s="212"/>
      <c r="CK62" s="213"/>
      <c r="CL62" s="220"/>
      <c r="CM62" s="219"/>
      <c r="CN62" s="162"/>
      <c r="CO62" s="225"/>
      <c r="CP62" s="226"/>
      <c r="CQ62" s="164"/>
      <c r="CR62" s="162"/>
      <c r="CS62" s="225"/>
      <c r="CT62" s="226"/>
      <c r="CU62" s="225"/>
      <c r="CV62" s="226"/>
      <c r="CW62" s="164"/>
      <c r="CX62" s="162"/>
      <c r="CY62" s="225"/>
      <c r="CZ62" s="226"/>
      <c r="DA62" s="225"/>
      <c r="DB62" s="226"/>
      <c r="DC62" s="164"/>
      <c r="DD62" s="162"/>
      <c r="DE62" s="225"/>
      <c r="DF62" s="226"/>
      <c r="DG62" s="225"/>
      <c r="DH62" s="226"/>
      <c r="DI62" s="164"/>
    </row>
    <row r="63" spans="5:113" ht="6.75" customHeight="1">
      <c r="E63" s="214"/>
      <c r="F63" s="212"/>
      <c r="G63" s="212"/>
      <c r="H63" s="212"/>
      <c r="I63" s="212"/>
      <c r="J63" s="212"/>
      <c r="K63" s="212"/>
      <c r="L63" s="212"/>
      <c r="M63" s="213"/>
      <c r="N63" s="220"/>
      <c r="O63" s="219"/>
      <c r="P63" s="162"/>
      <c r="Q63" s="225"/>
      <c r="R63" s="226"/>
      <c r="S63" s="164"/>
      <c r="T63" s="162"/>
      <c r="U63" s="225"/>
      <c r="V63" s="226"/>
      <c r="W63" s="225"/>
      <c r="X63" s="226"/>
      <c r="Y63" s="164"/>
      <c r="Z63" s="162"/>
      <c r="AA63" s="225"/>
      <c r="AB63" s="226"/>
      <c r="AC63" s="225"/>
      <c r="AD63" s="226"/>
      <c r="AE63" s="164"/>
      <c r="AF63" s="162"/>
      <c r="AG63" s="225"/>
      <c r="AH63" s="226"/>
      <c r="AI63" s="225"/>
      <c r="AJ63" s="226"/>
      <c r="AK63" s="164"/>
      <c r="AQ63" s="214"/>
      <c r="AR63" s="212"/>
      <c r="AS63" s="212"/>
      <c r="AT63" s="212"/>
      <c r="AU63" s="212"/>
      <c r="AV63" s="212"/>
      <c r="AW63" s="212"/>
      <c r="AX63" s="212"/>
      <c r="AY63" s="213"/>
      <c r="AZ63" s="220"/>
      <c r="BA63" s="219"/>
      <c r="BB63" s="162"/>
      <c r="BC63" s="225"/>
      <c r="BD63" s="226"/>
      <c r="BE63" s="164"/>
      <c r="BF63" s="162"/>
      <c r="BG63" s="225"/>
      <c r="BH63" s="226"/>
      <c r="BI63" s="225"/>
      <c r="BJ63" s="226"/>
      <c r="BK63" s="164"/>
      <c r="BL63" s="162"/>
      <c r="BM63" s="225"/>
      <c r="BN63" s="226"/>
      <c r="BO63" s="225"/>
      <c r="BP63" s="226"/>
      <c r="BQ63" s="164"/>
      <c r="BR63" s="162"/>
      <c r="BS63" s="225"/>
      <c r="BT63" s="226"/>
      <c r="BU63" s="225"/>
      <c r="BV63" s="226"/>
      <c r="BW63" s="164"/>
      <c r="CC63" s="214"/>
      <c r="CD63" s="212"/>
      <c r="CE63" s="212"/>
      <c r="CF63" s="212"/>
      <c r="CG63" s="212"/>
      <c r="CH63" s="212"/>
      <c r="CI63" s="212"/>
      <c r="CJ63" s="212"/>
      <c r="CK63" s="213"/>
      <c r="CL63" s="220"/>
      <c r="CM63" s="219"/>
      <c r="CN63" s="162"/>
      <c r="CO63" s="225"/>
      <c r="CP63" s="226"/>
      <c r="CQ63" s="164"/>
      <c r="CR63" s="162"/>
      <c r="CS63" s="225"/>
      <c r="CT63" s="226"/>
      <c r="CU63" s="225"/>
      <c r="CV63" s="226"/>
      <c r="CW63" s="164"/>
      <c r="CX63" s="162"/>
      <c r="CY63" s="225"/>
      <c r="CZ63" s="226"/>
      <c r="DA63" s="225"/>
      <c r="DB63" s="226"/>
      <c r="DC63" s="164"/>
      <c r="DD63" s="162"/>
      <c r="DE63" s="225"/>
      <c r="DF63" s="226"/>
      <c r="DG63" s="225"/>
      <c r="DH63" s="226"/>
      <c r="DI63" s="164"/>
    </row>
    <row r="64" spans="5:113" ht="6.75" customHeight="1">
      <c r="E64" s="235"/>
      <c r="F64" s="236"/>
      <c r="G64" s="236"/>
      <c r="H64" s="236"/>
      <c r="I64" s="236"/>
      <c r="J64" s="236"/>
      <c r="K64" s="236"/>
      <c r="L64" s="236"/>
      <c r="M64" s="237"/>
      <c r="N64" s="221"/>
      <c r="O64" s="222"/>
      <c r="P64" s="238"/>
      <c r="Q64" s="239"/>
      <c r="R64" s="240"/>
      <c r="S64" s="241"/>
      <c r="T64" s="238"/>
      <c r="U64" s="239"/>
      <c r="V64" s="240"/>
      <c r="W64" s="239"/>
      <c r="X64" s="240"/>
      <c r="Y64" s="241"/>
      <c r="Z64" s="238"/>
      <c r="AA64" s="239"/>
      <c r="AB64" s="240"/>
      <c r="AC64" s="239"/>
      <c r="AD64" s="240"/>
      <c r="AE64" s="241"/>
      <c r="AF64" s="238"/>
      <c r="AG64" s="239"/>
      <c r="AH64" s="240"/>
      <c r="AI64" s="239"/>
      <c r="AJ64" s="240"/>
      <c r="AK64" s="241"/>
      <c r="AQ64" s="235"/>
      <c r="AR64" s="236"/>
      <c r="AS64" s="236"/>
      <c r="AT64" s="236"/>
      <c r="AU64" s="236"/>
      <c r="AV64" s="236"/>
      <c r="AW64" s="236"/>
      <c r="AX64" s="236"/>
      <c r="AY64" s="237"/>
      <c r="AZ64" s="221"/>
      <c r="BA64" s="222"/>
      <c r="BB64" s="238"/>
      <c r="BC64" s="239"/>
      <c r="BD64" s="240"/>
      <c r="BE64" s="241"/>
      <c r="BF64" s="238"/>
      <c r="BG64" s="239"/>
      <c r="BH64" s="240"/>
      <c r="BI64" s="239"/>
      <c r="BJ64" s="240"/>
      <c r="BK64" s="241"/>
      <c r="BL64" s="238"/>
      <c r="BM64" s="239"/>
      <c r="BN64" s="240"/>
      <c r="BO64" s="239"/>
      <c r="BP64" s="240"/>
      <c r="BQ64" s="241"/>
      <c r="BR64" s="238"/>
      <c r="BS64" s="239"/>
      <c r="BT64" s="240"/>
      <c r="BU64" s="239"/>
      <c r="BV64" s="240"/>
      <c r="BW64" s="241"/>
      <c r="CC64" s="235"/>
      <c r="CD64" s="236"/>
      <c r="CE64" s="236"/>
      <c r="CF64" s="236"/>
      <c r="CG64" s="236"/>
      <c r="CH64" s="236"/>
      <c r="CI64" s="236"/>
      <c r="CJ64" s="236"/>
      <c r="CK64" s="237"/>
      <c r="CL64" s="221"/>
      <c r="CM64" s="222"/>
      <c r="CN64" s="238"/>
      <c r="CO64" s="239"/>
      <c r="CP64" s="240"/>
      <c r="CQ64" s="241"/>
      <c r="CR64" s="238"/>
      <c r="CS64" s="239"/>
      <c r="CT64" s="240"/>
      <c r="CU64" s="239"/>
      <c r="CV64" s="240"/>
      <c r="CW64" s="241"/>
      <c r="CX64" s="238"/>
      <c r="CY64" s="239"/>
      <c r="CZ64" s="240"/>
      <c r="DA64" s="239"/>
      <c r="DB64" s="240"/>
      <c r="DC64" s="241"/>
      <c r="DD64" s="238"/>
      <c r="DE64" s="239"/>
      <c r="DF64" s="240"/>
      <c r="DG64" s="239"/>
      <c r="DH64" s="240"/>
      <c r="DI64" s="241"/>
    </row>
    <row r="65" spans="5:113" ht="6.75" customHeight="1">
      <c r="E65" s="242" t="s">
        <v>71</v>
      </c>
      <c r="F65" s="243"/>
      <c r="G65" s="243"/>
      <c r="H65" s="243"/>
      <c r="I65" s="243"/>
      <c r="J65" s="243"/>
      <c r="K65" s="243"/>
      <c r="L65" s="243"/>
      <c r="M65" s="244"/>
      <c r="N65" s="247" t="s">
        <v>37</v>
      </c>
      <c r="O65" s="248"/>
      <c r="P65" s="249" t="str">
        <f>IF(入力用!U16="￥","",入力用!T16)</f>
        <v/>
      </c>
      <c r="Q65" s="250"/>
      <c r="R65" s="251" t="str">
        <f>IF(入力用!V16="￥","",入力用!U16)</f>
        <v/>
      </c>
      <c r="S65" s="252"/>
      <c r="T65" s="249" t="str">
        <f>IF(入力用!W16="￥","",入力用!V16)</f>
        <v/>
      </c>
      <c r="U65" s="250"/>
      <c r="V65" s="251" t="str">
        <f>IF(入力用!X16="￥","",入力用!W16)</f>
        <v/>
      </c>
      <c r="W65" s="250"/>
      <c r="X65" s="251" t="str">
        <f>IF(入力用!Y16="￥","",入力用!X16)</f>
        <v/>
      </c>
      <c r="Y65" s="252"/>
      <c r="Z65" s="249" t="str">
        <f>IF(入力用!Z16="￥","",入力用!Y16)</f>
        <v/>
      </c>
      <c r="AA65" s="250"/>
      <c r="AB65" s="251" t="str">
        <f>IF(入力用!AA16="￥","",入力用!Z16)</f>
        <v/>
      </c>
      <c r="AC65" s="250"/>
      <c r="AD65" s="251" t="str">
        <f>IF(入力用!AB16="￥","",入力用!AA16)</f>
        <v>￥</v>
      </c>
      <c r="AE65" s="252"/>
      <c r="AF65" s="249" t="str">
        <f>入力用!AB16</f>
        <v/>
      </c>
      <c r="AG65" s="250"/>
      <c r="AH65" s="251">
        <v>0</v>
      </c>
      <c r="AI65" s="250"/>
      <c r="AJ65" s="251">
        <v>0</v>
      </c>
      <c r="AK65" s="257"/>
      <c r="AQ65" s="242" t="s">
        <v>71</v>
      </c>
      <c r="AR65" s="243"/>
      <c r="AS65" s="243"/>
      <c r="AT65" s="243"/>
      <c r="AU65" s="243"/>
      <c r="AV65" s="243"/>
      <c r="AW65" s="243"/>
      <c r="AX65" s="243"/>
      <c r="AY65" s="244"/>
      <c r="AZ65" s="247" t="s">
        <v>37</v>
      </c>
      <c r="BA65" s="248"/>
      <c r="BB65" s="249" t="str">
        <f>P65</f>
        <v/>
      </c>
      <c r="BC65" s="250"/>
      <c r="BD65" s="251" t="str">
        <f>R65</f>
        <v/>
      </c>
      <c r="BE65" s="252"/>
      <c r="BF65" s="249" t="str">
        <f>T65</f>
        <v/>
      </c>
      <c r="BG65" s="250"/>
      <c r="BH65" s="251" t="str">
        <f>V65</f>
        <v/>
      </c>
      <c r="BI65" s="250"/>
      <c r="BJ65" s="251" t="str">
        <f>X65</f>
        <v/>
      </c>
      <c r="BK65" s="252"/>
      <c r="BL65" s="249" t="str">
        <f>Z65</f>
        <v/>
      </c>
      <c r="BM65" s="250"/>
      <c r="BN65" s="251" t="str">
        <f>AB65</f>
        <v/>
      </c>
      <c r="BO65" s="250"/>
      <c r="BP65" s="251" t="str">
        <f>AD65</f>
        <v>￥</v>
      </c>
      <c r="BQ65" s="252"/>
      <c r="BR65" s="249" t="str">
        <f>AF65</f>
        <v/>
      </c>
      <c r="BS65" s="250"/>
      <c r="BT65" s="251">
        <v>0</v>
      </c>
      <c r="BU65" s="250"/>
      <c r="BV65" s="251">
        <v>0</v>
      </c>
      <c r="BW65" s="252"/>
      <c r="CC65" s="242" t="s">
        <v>71</v>
      </c>
      <c r="CD65" s="243"/>
      <c r="CE65" s="243"/>
      <c r="CF65" s="243"/>
      <c r="CG65" s="243"/>
      <c r="CH65" s="243"/>
      <c r="CI65" s="243"/>
      <c r="CJ65" s="243"/>
      <c r="CK65" s="244"/>
      <c r="CL65" s="247" t="s">
        <v>37</v>
      </c>
      <c r="CM65" s="248"/>
      <c r="CN65" s="249" t="str">
        <f>BB65</f>
        <v/>
      </c>
      <c r="CO65" s="250"/>
      <c r="CP65" s="251" t="str">
        <f>BD65</f>
        <v/>
      </c>
      <c r="CQ65" s="252"/>
      <c r="CR65" s="249" t="str">
        <f>BF65</f>
        <v/>
      </c>
      <c r="CS65" s="250"/>
      <c r="CT65" s="251" t="str">
        <f>BH65</f>
        <v/>
      </c>
      <c r="CU65" s="250"/>
      <c r="CV65" s="251" t="str">
        <f>BJ65</f>
        <v/>
      </c>
      <c r="CW65" s="252"/>
      <c r="CX65" s="249" t="str">
        <f>BL65</f>
        <v/>
      </c>
      <c r="CY65" s="250"/>
      <c r="CZ65" s="251" t="str">
        <f>BN65</f>
        <v/>
      </c>
      <c r="DA65" s="250"/>
      <c r="DB65" s="251" t="str">
        <f>BP65</f>
        <v>￥</v>
      </c>
      <c r="DC65" s="252"/>
      <c r="DD65" s="249" t="str">
        <f>BR65</f>
        <v/>
      </c>
      <c r="DE65" s="250"/>
      <c r="DF65" s="251">
        <v>0</v>
      </c>
      <c r="DG65" s="250"/>
      <c r="DH65" s="251">
        <v>0</v>
      </c>
      <c r="DI65" s="252"/>
    </row>
    <row r="66" spans="5:113" ht="6.75" customHeight="1">
      <c r="E66" s="245"/>
      <c r="F66" s="212"/>
      <c r="G66" s="212"/>
      <c r="H66" s="212"/>
      <c r="I66" s="212"/>
      <c r="J66" s="212"/>
      <c r="K66" s="212"/>
      <c r="L66" s="212"/>
      <c r="M66" s="213"/>
      <c r="N66" s="220"/>
      <c r="O66" s="219"/>
      <c r="P66" s="162"/>
      <c r="Q66" s="225"/>
      <c r="R66" s="226"/>
      <c r="S66" s="164"/>
      <c r="T66" s="162"/>
      <c r="U66" s="225"/>
      <c r="V66" s="226"/>
      <c r="W66" s="225"/>
      <c r="X66" s="226"/>
      <c r="Y66" s="164"/>
      <c r="Z66" s="162"/>
      <c r="AA66" s="225"/>
      <c r="AB66" s="226"/>
      <c r="AC66" s="225"/>
      <c r="AD66" s="226"/>
      <c r="AE66" s="164"/>
      <c r="AF66" s="162"/>
      <c r="AG66" s="225"/>
      <c r="AH66" s="226"/>
      <c r="AI66" s="225"/>
      <c r="AJ66" s="226"/>
      <c r="AK66" s="258"/>
      <c r="AQ66" s="245"/>
      <c r="AR66" s="212"/>
      <c r="AS66" s="212"/>
      <c r="AT66" s="212"/>
      <c r="AU66" s="212"/>
      <c r="AV66" s="212"/>
      <c r="AW66" s="212"/>
      <c r="AX66" s="212"/>
      <c r="AY66" s="213"/>
      <c r="AZ66" s="220"/>
      <c r="BA66" s="219"/>
      <c r="BB66" s="162"/>
      <c r="BC66" s="225"/>
      <c r="BD66" s="226"/>
      <c r="BE66" s="164"/>
      <c r="BF66" s="162"/>
      <c r="BG66" s="225"/>
      <c r="BH66" s="226"/>
      <c r="BI66" s="225"/>
      <c r="BJ66" s="226"/>
      <c r="BK66" s="164"/>
      <c r="BL66" s="162"/>
      <c r="BM66" s="225"/>
      <c r="BN66" s="226"/>
      <c r="BO66" s="225"/>
      <c r="BP66" s="226"/>
      <c r="BQ66" s="164"/>
      <c r="BR66" s="162"/>
      <c r="BS66" s="225"/>
      <c r="BT66" s="226"/>
      <c r="BU66" s="225"/>
      <c r="BV66" s="226"/>
      <c r="BW66" s="164"/>
      <c r="CC66" s="245"/>
      <c r="CD66" s="212"/>
      <c r="CE66" s="212"/>
      <c r="CF66" s="212"/>
      <c r="CG66" s="212"/>
      <c r="CH66" s="212"/>
      <c r="CI66" s="212"/>
      <c r="CJ66" s="212"/>
      <c r="CK66" s="213"/>
      <c r="CL66" s="220"/>
      <c r="CM66" s="219"/>
      <c r="CN66" s="162"/>
      <c r="CO66" s="225"/>
      <c r="CP66" s="226"/>
      <c r="CQ66" s="164"/>
      <c r="CR66" s="162"/>
      <c r="CS66" s="225"/>
      <c r="CT66" s="226"/>
      <c r="CU66" s="225"/>
      <c r="CV66" s="226"/>
      <c r="CW66" s="164"/>
      <c r="CX66" s="162"/>
      <c r="CY66" s="225"/>
      <c r="CZ66" s="226"/>
      <c r="DA66" s="225"/>
      <c r="DB66" s="226"/>
      <c r="DC66" s="164"/>
      <c r="DD66" s="162"/>
      <c r="DE66" s="225"/>
      <c r="DF66" s="226"/>
      <c r="DG66" s="225"/>
      <c r="DH66" s="226"/>
      <c r="DI66" s="164"/>
    </row>
    <row r="67" spans="5:113" ht="6.75" customHeight="1">
      <c r="E67" s="245"/>
      <c r="F67" s="212"/>
      <c r="G67" s="212"/>
      <c r="H67" s="212"/>
      <c r="I67" s="212"/>
      <c r="J67" s="212"/>
      <c r="K67" s="212"/>
      <c r="L67" s="212"/>
      <c r="M67" s="213"/>
      <c r="N67" s="220"/>
      <c r="O67" s="219"/>
      <c r="P67" s="162"/>
      <c r="Q67" s="225"/>
      <c r="R67" s="226"/>
      <c r="S67" s="164"/>
      <c r="T67" s="162"/>
      <c r="U67" s="225"/>
      <c r="V67" s="226"/>
      <c r="W67" s="225"/>
      <c r="X67" s="226"/>
      <c r="Y67" s="164"/>
      <c r="Z67" s="162"/>
      <c r="AA67" s="225"/>
      <c r="AB67" s="226"/>
      <c r="AC67" s="225"/>
      <c r="AD67" s="226"/>
      <c r="AE67" s="164"/>
      <c r="AF67" s="162"/>
      <c r="AG67" s="225"/>
      <c r="AH67" s="226"/>
      <c r="AI67" s="225"/>
      <c r="AJ67" s="226"/>
      <c r="AK67" s="258"/>
      <c r="AQ67" s="245"/>
      <c r="AR67" s="212"/>
      <c r="AS67" s="212"/>
      <c r="AT67" s="212"/>
      <c r="AU67" s="212"/>
      <c r="AV67" s="212"/>
      <c r="AW67" s="212"/>
      <c r="AX67" s="212"/>
      <c r="AY67" s="213"/>
      <c r="AZ67" s="220"/>
      <c r="BA67" s="219"/>
      <c r="BB67" s="162"/>
      <c r="BC67" s="225"/>
      <c r="BD67" s="226"/>
      <c r="BE67" s="164"/>
      <c r="BF67" s="162"/>
      <c r="BG67" s="225"/>
      <c r="BH67" s="226"/>
      <c r="BI67" s="225"/>
      <c r="BJ67" s="226"/>
      <c r="BK67" s="164"/>
      <c r="BL67" s="162"/>
      <c r="BM67" s="225"/>
      <c r="BN67" s="226"/>
      <c r="BO67" s="225"/>
      <c r="BP67" s="226"/>
      <c r="BQ67" s="164"/>
      <c r="BR67" s="162"/>
      <c r="BS67" s="225"/>
      <c r="BT67" s="226"/>
      <c r="BU67" s="225"/>
      <c r="BV67" s="226"/>
      <c r="BW67" s="164"/>
      <c r="CC67" s="245"/>
      <c r="CD67" s="212"/>
      <c r="CE67" s="212"/>
      <c r="CF67" s="212"/>
      <c r="CG67" s="212"/>
      <c r="CH67" s="212"/>
      <c r="CI67" s="212"/>
      <c r="CJ67" s="212"/>
      <c r="CK67" s="213"/>
      <c r="CL67" s="220"/>
      <c r="CM67" s="219"/>
      <c r="CN67" s="162"/>
      <c r="CO67" s="225"/>
      <c r="CP67" s="226"/>
      <c r="CQ67" s="164"/>
      <c r="CR67" s="162"/>
      <c r="CS67" s="225"/>
      <c r="CT67" s="226"/>
      <c r="CU67" s="225"/>
      <c r="CV67" s="226"/>
      <c r="CW67" s="164"/>
      <c r="CX67" s="162"/>
      <c r="CY67" s="225"/>
      <c r="CZ67" s="226"/>
      <c r="DA67" s="225"/>
      <c r="DB67" s="226"/>
      <c r="DC67" s="164"/>
      <c r="DD67" s="162"/>
      <c r="DE67" s="225"/>
      <c r="DF67" s="226"/>
      <c r="DG67" s="225"/>
      <c r="DH67" s="226"/>
      <c r="DI67" s="164"/>
    </row>
    <row r="68" spans="5:113" ht="6.75" customHeight="1">
      <c r="E68" s="246"/>
      <c r="F68" s="236"/>
      <c r="G68" s="236"/>
      <c r="H68" s="236"/>
      <c r="I68" s="236"/>
      <c r="J68" s="236"/>
      <c r="K68" s="212"/>
      <c r="L68" s="212"/>
      <c r="M68" s="213"/>
      <c r="N68" s="220"/>
      <c r="O68" s="219"/>
      <c r="P68" s="162"/>
      <c r="Q68" s="225"/>
      <c r="R68" s="253"/>
      <c r="S68" s="254"/>
      <c r="T68" s="255"/>
      <c r="U68" s="256"/>
      <c r="V68" s="253"/>
      <c r="W68" s="256"/>
      <c r="X68" s="240"/>
      <c r="Y68" s="241"/>
      <c r="Z68" s="238"/>
      <c r="AA68" s="239"/>
      <c r="AB68" s="240"/>
      <c r="AC68" s="239"/>
      <c r="AD68" s="240"/>
      <c r="AE68" s="241"/>
      <c r="AF68" s="238"/>
      <c r="AG68" s="239"/>
      <c r="AH68" s="240"/>
      <c r="AI68" s="239"/>
      <c r="AJ68" s="240"/>
      <c r="AK68" s="259"/>
      <c r="AQ68" s="246"/>
      <c r="AR68" s="236"/>
      <c r="AS68" s="236"/>
      <c r="AT68" s="236"/>
      <c r="AU68" s="236"/>
      <c r="AV68" s="236"/>
      <c r="AW68" s="236"/>
      <c r="AX68" s="236"/>
      <c r="AY68" s="237"/>
      <c r="AZ68" s="260"/>
      <c r="BA68" s="261"/>
      <c r="BB68" s="238"/>
      <c r="BC68" s="239"/>
      <c r="BD68" s="240"/>
      <c r="BE68" s="241"/>
      <c r="BF68" s="238"/>
      <c r="BG68" s="239"/>
      <c r="BH68" s="240"/>
      <c r="BI68" s="239"/>
      <c r="BJ68" s="240"/>
      <c r="BK68" s="241"/>
      <c r="BL68" s="238"/>
      <c r="BM68" s="239"/>
      <c r="BN68" s="240"/>
      <c r="BO68" s="239"/>
      <c r="BP68" s="240"/>
      <c r="BQ68" s="241"/>
      <c r="BR68" s="238"/>
      <c r="BS68" s="239"/>
      <c r="BT68" s="240"/>
      <c r="BU68" s="239"/>
      <c r="BV68" s="240"/>
      <c r="BW68" s="241"/>
      <c r="CC68" s="246"/>
      <c r="CD68" s="236"/>
      <c r="CE68" s="236"/>
      <c r="CF68" s="236"/>
      <c r="CG68" s="236"/>
      <c r="CH68" s="236"/>
      <c r="CI68" s="236"/>
      <c r="CJ68" s="236"/>
      <c r="CK68" s="237"/>
      <c r="CL68" s="260"/>
      <c r="CM68" s="261"/>
      <c r="CN68" s="238"/>
      <c r="CO68" s="239"/>
      <c r="CP68" s="240"/>
      <c r="CQ68" s="241"/>
      <c r="CR68" s="238"/>
      <c r="CS68" s="239"/>
      <c r="CT68" s="240"/>
      <c r="CU68" s="239"/>
      <c r="CV68" s="240"/>
      <c r="CW68" s="241"/>
      <c r="CX68" s="238"/>
      <c r="CY68" s="239"/>
      <c r="CZ68" s="240"/>
      <c r="DA68" s="239"/>
      <c r="DB68" s="240"/>
      <c r="DC68" s="241"/>
      <c r="DD68" s="238"/>
      <c r="DE68" s="239"/>
      <c r="DF68" s="240"/>
      <c r="DG68" s="239"/>
      <c r="DH68" s="240"/>
      <c r="DI68" s="241"/>
    </row>
    <row r="69" spans="5:113" ht="6" customHeight="1">
      <c r="E69" s="262" t="s">
        <v>47</v>
      </c>
      <c r="F69" s="243"/>
      <c r="G69" s="243"/>
      <c r="H69" s="243"/>
      <c r="I69" s="243"/>
      <c r="J69" s="244"/>
      <c r="K69" s="263" t="str">
        <f>入力用!K17</f>
        <v>令和</v>
      </c>
      <c r="L69" s="264"/>
      <c r="M69" s="269" t="str">
        <f>CK69</f>
        <v/>
      </c>
      <c r="N69" s="269"/>
      <c r="O69" s="272" t="s">
        <v>2</v>
      </c>
      <c r="P69" s="273"/>
      <c r="Q69" s="269" t="str">
        <f>BC69</f>
        <v/>
      </c>
      <c r="R69" s="269"/>
      <c r="S69" s="272" t="s">
        <v>72</v>
      </c>
      <c r="T69" s="278" t="str">
        <f>IF(入力用!P17="","",入力用!P17)</f>
        <v/>
      </c>
      <c r="U69" s="278"/>
      <c r="V69" s="279" t="s">
        <v>17</v>
      </c>
      <c r="W69" s="281" t="s">
        <v>88</v>
      </c>
      <c r="X69" s="282"/>
      <c r="Y69" s="288" t="str">
        <f>IF(OR(入力用!C7="",入力用!C8="",入力用!C9="",入力用!L10="",入力用!D11="",入力用!F11="",入力用!H11="",入力用!L11="",入力用!N11="",入力用!P11="",入力用!C13="",入力用!C14="",入力用!L17="",入力用!N17="",入力用!P17=""),"未入力の項目があるため、この納付書は受付できません","")</f>
        <v>未入力の項目があるため、この納付書は受付できません</v>
      </c>
      <c r="Z69" s="289"/>
      <c r="AA69" s="289"/>
      <c r="AB69" s="289"/>
      <c r="AC69" s="289"/>
      <c r="AD69" s="289"/>
      <c r="AE69" s="289"/>
      <c r="AF69" s="289"/>
      <c r="AG69" s="289"/>
      <c r="AH69" s="289"/>
      <c r="AI69" s="289"/>
      <c r="AJ69" s="289"/>
      <c r="AK69" s="290"/>
      <c r="AQ69" s="262" t="s">
        <v>47</v>
      </c>
      <c r="AR69" s="243"/>
      <c r="AS69" s="243"/>
      <c r="AT69" s="243"/>
      <c r="AU69" s="243"/>
      <c r="AV69" s="244"/>
      <c r="AW69" s="263" t="str">
        <f>入力用!K17</f>
        <v>令和</v>
      </c>
      <c r="AX69" s="264"/>
      <c r="AY69" s="269" t="str">
        <f>CK69</f>
        <v/>
      </c>
      <c r="AZ69" s="269"/>
      <c r="BA69" s="272" t="s">
        <v>2</v>
      </c>
      <c r="BB69" s="273"/>
      <c r="BC69" s="269" t="str">
        <f>IF(入力用!N17="","",入力用!N17)</f>
        <v/>
      </c>
      <c r="BD69" s="269"/>
      <c r="BE69" s="272" t="s">
        <v>72</v>
      </c>
      <c r="BF69" s="269" t="str">
        <f>T69</f>
        <v/>
      </c>
      <c r="BG69" s="269"/>
      <c r="BH69" s="279" t="s">
        <v>17</v>
      </c>
      <c r="BI69" s="297" t="s">
        <v>88</v>
      </c>
      <c r="BJ69" s="282"/>
      <c r="BK69" s="288" t="str">
        <f>Y69</f>
        <v>未入力の項目があるため、この納付書は受付できません</v>
      </c>
      <c r="BL69" s="289"/>
      <c r="BM69" s="289"/>
      <c r="BN69" s="289"/>
      <c r="BO69" s="289"/>
      <c r="BP69" s="289"/>
      <c r="BQ69" s="289"/>
      <c r="BR69" s="289"/>
      <c r="BS69" s="289"/>
      <c r="BT69" s="289"/>
      <c r="BU69" s="289"/>
      <c r="BV69" s="289"/>
      <c r="BW69" s="290"/>
      <c r="CC69" s="262" t="s">
        <v>47</v>
      </c>
      <c r="CD69" s="243"/>
      <c r="CE69" s="243"/>
      <c r="CF69" s="243"/>
      <c r="CG69" s="243"/>
      <c r="CH69" s="243"/>
      <c r="CI69" s="263" t="str">
        <f>入力用!K17</f>
        <v>令和</v>
      </c>
      <c r="CJ69" s="264"/>
      <c r="CK69" s="269" t="str">
        <f>IF(入力用!L17="","",入力用!L17)</f>
        <v/>
      </c>
      <c r="CL69" s="269"/>
      <c r="CM69" s="272" t="s">
        <v>2</v>
      </c>
      <c r="CN69" s="273"/>
      <c r="CO69" s="269" t="str">
        <f>BC69</f>
        <v/>
      </c>
      <c r="CP69" s="269"/>
      <c r="CQ69" s="272" t="s">
        <v>72</v>
      </c>
      <c r="CR69" s="269" t="str">
        <f>T69</f>
        <v/>
      </c>
      <c r="CS69" s="269"/>
      <c r="CT69" s="279" t="s">
        <v>17</v>
      </c>
      <c r="CU69" s="297" t="s">
        <v>88</v>
      </c>
      <c r="CV69" s="282"/>
      <c r="CW69" s="288" t="str">
        <f>Y69</f>
        <v>未入力の項目があるため、この納付書は受付できません</v>
      </c>
      <c r="CX69" s="289"/>
      <c r="CY69" s="289"/>
      <c r="CZ69" s="289"/>
      <c r="DA69" s="289"/>
      <c r="DB69" s="289"/>
      <c r="DC69" s="289"/>
      <c r="DD69" s="289"/>
      <c r="DE69" s="289"/>
      <c r="DF69" s="289"/>
      <c r="DG69" s="289"/>
      <c r="DH69" s="289"/>
      <c r="DI69" s="290"/>
    </row>
    <row r="70" spans="5:113" ht="8.25" customHeight="1">
      <c r="E70" s="214"/>
      <c r="F70" s="212"/>
      <c r="G70" s="212"/>
      <c r="H70" s="212"/>
      <c r="I70" s="212"/>
      <c r="J70" s="213"/>
      <c r="K70" s="265"/>
      <c r="L70" s="266"/>
      <c r="M70" s="270"/>
      <c r="N70" s="270"/>
      <c r="O70" s="274"/>
      <c r="P70" s="274"/>
      <c r="Q70" s="270"/>
      <c r="R70" s="270"/>
      <c r="S70" s="276"/>
      <c r="T70" s="270"/>
      <c r="U70" s="270"/>
      <c r="V70" s="279"/>
      <c r="W70" s="281"/>
      <c r="X70" s="283"/>
      <c r="Y70" s="291"/>
      <c r="Z70" s="292"/>
      <c r="AA70" s="292"/>
      <c r="AB70" s="292"/>
      <c r="AC70" s="292"/>
      <c r="AD70" s="292"/>
      <c r="AE70" s="292"/>
      <c r="AF70" s="292"/>
      <c r="AG70" s="292"/>
      <c r="AH70" s="292"/>
      <c r="AI70" s="292"/>
      <c r="AJ70" s="292"/>
      <c r="AK70" s="293"/>
      <c r="AQ70" s="214"/>
      <c r="AR70" s="212"/>
      <c r="AS70" s="212"/>
      <c r="AT70" s="212"/>
      <c r="AU70" s="212"/>
      <c r="AV70" s="213"/>
      <c r="AW70" s="265"/>
      <c r="AX70" s="266"/>
      <c r="AY70" s="270"/>
      <c r="AZ70" s="270"/>
      <c r="BA70" s="274"/>
      <c r="BB70" s="274"/>
      <c r="BC70" s="270"/>
      <c r="BD70" s="270"/>
      <c r="BE70" s="276"/>
      <c r="BF70" s="270"/>
      <c r="BG70" s="270"/>
      <c r="BH70" s="279"/>
      <c r="BI70" s="284"/>
      <c r="BJ70" s="283"/>
      <c r="BK70" s="291"/>
      <c r="BL70" s="292"/>
      <c r="BM70" s="292"/>
      <c r="BN70" s="292"/>
      <c r="BO70" s="292"/>
      <c r="BP70" s="292"/>
      <c r="BQ70" s="292"/>
      <c r="BR70" s="292"/>
      <c r="BS70" s="292"/>
      <c r="BT70" s="292"/>
      <c r="BU70" s="292"/>
      <c r="BV70" s="292"/>
      <c r="BW70" s="293"/>
      <c r="CC70" s="214"/>
      <c r="CD70" s="212"/>
      <c r="CE70" s="212"/>
      <c r="CF70" s="212"/>
      <c r="CG70" s="212"/>
      <c r="CH70" s="212"/>
      <c r="CI70" s="265"/>
      <c r="CJ70" s="266"/>
      <c r="CK70" s="270"/>
      <c r="CL70" s="270"/>
      <c r="CM70" s="274"/>
      <c r="CN70" s="274"/>
      <c r="CO70" s="270"/>
      <c r="CP70" s="270"/>
      <c r="CQ70" s="201"/>
      <c r="CR70" s="270"/>
      <c r="CS70" s="270"/>
      <c r="CT70" s="279"/>
      <c r="CU70" s="284"/>
      <c r="CV70" s="283"/>
      <c r="CW70" s="291"/>
      <c r="CX70" s="292"/>
      <c r="CY70" s="292"/>
      <c r="CZ70" s="292"/>
      <c r="DA70" s="292"/>
      <c r="DB70" s="292"/>
      <c r="DC70" s="292"/>
      <c r="DD70" s="292"/>
      <c r="DE70" s="292"/>
      <c r="DF70" s="292"/>
      <c r="DG70" s="292"/>
      <c r="DH70" s="292"/>
      <c r="DI70" s="293"/>
    </row>
    <row r="71" spans="5:113" ht="6" customHeight="1">
      <c r="E71" s="215"/>
      <c r="F71" s="216"/>
      <c r="G71" s="216"/>
      <c r="H71" s="216"/>
      <c r="I71" s="216"/>
      <c r="J71" s="217"/>
      <c r="K71" s="267"/>
      <c r="L71" s="268"/>
      <c r="M71" s="271"/>
      <c r="N71" s="271"/>
      <c r="O71" s="275"/>
      <c r="P71" s="275"/>
      <c r="Q71" s="270"/>
      <c r="R71" s="270"/>
      <c r="S71" s="277"/>
      <c r="T71" s="271"/>
      <c r="U71" s="271"/>
      <c r="V71" s="280"/>
      <c r="W71" s="281"/>
      <c r="X71" s="283"/>
      <c r="Y71" s="291"/>
      <c r="Z71" s="292"/>
      <c r="AA71" s="292"/>
      <c r="AB71" s="292"/>
      <c r="AC71" s="292"/>
      <c r="AD71" s="292"/>
      <c r="AE71" s="292"/>
      <c r="AF71" s="292"/>
      <c r="AG71" s="292"/>
      <c r="AH71" s="292"/>
      <c r="AI71" s="292"/>
      <c r="AJ71" s="292"/>
      <c r="AK71" s="293"/>
      <c r="AQ71" s="215"/>
      <c r="AR71" s="216"/>
      <c r="AS71" s="216"/>
      <c r="AT71" s="216"/>
      <c r="AU71" s="216"/>
      <c r="AV71" s="217"/>
      <c r="AW71" s="267"/>
      <c r="AX71" s="268"/>
      <c r="AY71" s="271"/>
      <c r="AZ71" s="271"/>
      <c r="BA71" s="275"/>
      <c r="BB71" s="275"/>
      <c r="BC71" s="287"/>
      <c r="BD71" s="287"/>
      <c r="BE71" s="277"/>
      <c r="BF71" s="287"/>
      <c r="BG71" s="287"/>
      <c r="BH71" s="280"/>
      <c r="BI71" s="284"/>
      <c r="BJ71" s="283"/>
      <c r="BK71" s="291"/>
      <c r="BL71" s="292"/>
      <c r="BM71" s="292"/>
      <c r="BN71" s="292"/>
      <c r="BO71" s="292"/>
      <c r="BP71" s="292"/>
      <c r="BQ71" s="292"/>
      <c r="BR71" s="292"/>
      <c r="BS71" s="292"/>
      <c r="BT71" s="292"/>
      <c r="BU71" s="292"/>
      <c r="BV71" s="292"/>
      <c r="BW71" s="293"/>
      <c r="CC71" s="215"/>
      <c r="CD71" s="216"/>
      <c r="CE71" s="216"/>
      <c r="CF71" s="216"/>
      <c r="CG71" s="216"/>
      <c r="CH71" s="216"/>
      <c r="CI71" s="267"/>
      <c r="CJ71" s="268"/>
      <c r="CK71" s="271"/>
      <c r="CL71" s="271"/>
      <c r="CM71" s="275"/>
      <c r="CN71" s="275"/>
      <c r="CO71" s="287"/>
      <c r="CP71" s="287"/>
      <c r="CQ71" s="275"/>
      <c r="CR71" s="287"/>
      <c r="CS71" s="287"/>
      <c r="CT71" s="280"/>
      <c r="CU71" s="284"/>
      <c r="CV71" s="283"/>
      <c r="CW71" s="291"/>
      <c r="CX71" s="292"/>
      <c r="CY71" s="292"/>
      <c r="CZ71" s="292"/>
      <c r="DA71" s="292"/>
      <c r="DB71" s="292"/>
      <c r="DC71" s="292"/>
      <c r="DD71" s="292"/>
      <c r="DE71" s="292"/>
      <c r="DF71" s="292"/>
      <c r="DG71" s="292"/>
      <c r="DH71" s="292"/>
      <c r="DI71" s="293"/>
    </row>
    <row r="72" spans="5:113" ht="6" customHeight="1">
      <c r="E72" s="298" t="s">
        <v>100</v>
      </c>
      <c r="F72" s="299"/>
      <c r="G72" s="299"/>
      <c r="H72" s="299"/>
      <c r="I72" s="299"/>
      <c r="J72" s="300"/>
      <c r="K72" s="304" t="s">
        <v>74</v>
      </c>
      <c r="L72" s="160"/>
      <c r="M72" s="160"/>
      <c r="N72" s="160"/>
      <c r="O72" s="160"/>
      <c r="P72" s="160"/>
      <c r="Q72" s="160"/>
      <c r="R72" s="160"/>
      <c r="S72" s="160"/>
      <c r="T72" s="160"/>
      <c r="U72" s="160"/>
      <c r="V72" s="161"/>
      <c r="W72" s="284"/>
      <c r="X72" s="283"/>
      <c r="Y72" s="291"/>
      <c r="Z72" s="292"/>
      <c r="AA72" s="292"/>
      <c r="AB72" s="292"/>
      <c r="AC72" s="292"/>
      <c r="AD72" s="292"/>
      <c r="AE72" s="292"/>
      <c r="AF72" s="292"/>
      <c r="AG72" s="292"/>
      <c r="AH72" s="292"/>
      <c r="AI72" s="292"/>
      <c r="AJ72" s="292"/>
      <c r="AK72" s="293"/>
      <c r="AQ72" s="305" t="s">
        <v>75</v>
      </c>
      <c r="AR72" s="299"/>
      <c r="AS72" s="299"/>
      <c r="AT72" s="299"/>
      <c r="AU72" s="299"/>
      <c r="AV72" s="300"/>
      <c r="AW72" s="28"/>
      <c r="AX72" s="28"/>
      <c r="AY72" s="28"/>
      <c r="AZ72" s="28"/>
      <c r="BA72" s="28"/>
      <c r="BB72" s="28"/>
      <c r="BC72" s="28"/>
      <c r="BD72" s="28"/>
      <c r="BE72" s="28"/>
      <c r="BF72" s="28"/>
      <c r="BG72" s="28"/>
      <c r="BH72" s="52"/>
      <c r="BI72" s="284"/>
      <c r="BJ72" s="283"/>
      <c r="BK72" s="291"/>
      <c r="BL72" s="292"/>
      <c r="BM72" s="292"/>
      <c r="BN72" s="292"/>
      <c r="BO72" s="292"/>
      <c r="BP72" s="292"/>
      <c r="BQ72" s="292"/>
      <c r="BR72" s="292"/>
      <c r="BS72" s="292"/>
      <c r="BT72" s="292"/>
      <c r="BU72" s="292"/>
      <c r="BV72" s="292"/>
      <c r="BW72" s="293"/>
      <c r="CU72" s="284"/>
      <c r="CV72" s="283"/>
      <c r="CW72" s="291"/>
      <c r="CX72" s="292"/>
      <c r="CY72" s="292"/>
      <c r="CZ72" s="292"/>
      <c r="DA72" s="292"/>
      <c r="DB72" s="292"/>
      <c r="DC72" s="292"/>
      <c r="DD72" s="292"/>
      <c r="DE72" s="292"/>
      <c r="DF72" s="292"/>
      <c r="DG72" s="292"/>
      <c r="DH72" s="292"/>
      <c r="DI72" s="293"/>
    </row>
    <row r="73" spans="5:113" ht="6" customHeight="1">
      <c r="E73" s="301"/>
      <c r="F73" s="302"/>
      <c r="G73" s="302"/>
      <c r="H73" s="302"/>
      <c r="I73" s="302"/>
      <c r="J73" s="303"/>
      <c r="K73" s="162"/>
      <c r="L73" s="163"/>
      <c r="M73" s="163"/>
      <c r="N73" s="163"/>
      <c r="O73" s="163"/>
      <c r="P73" s="163"/>
      <c r="Q73" s="163"/>
      <c r="R73" s="163"/>
      <c r="S73" s="163"/>
      <c r="T73" s="163"/>
      <c r="U73" s="163"/>
      <c r="V73" s="164"/>
      <c r="W73" s="284"/>
      <c r="X73" s="283"/>
      <c r="Y73" s="291"/>
      <c r="Z73" s="292"/>
      <c r="AA73" s="292"/>
      <c r="AB73" s="292"/>
      <c r="AC73" s="292"/>
      <c r="AD73" s="292"/>
      <c r="AE73" s="292"/>
      <c r="AF73" s="292"/>
      <c r="AG73" s="292"/>
      <c r="AH73" s="292"/>
      <c r="AI73" s="292"/>
      <c r="AJ73" s="292"/>
      <c r="AK73" s="293"/>
      <c r="AQ73" s="301"/>
      <c r="AR73" s="302"/>
      <c r="AS73" s="302"/>
      <c r="AT73" s="302"/>
      <c r="AU73" s="302"/>
      <c r="AV73" s="303"/>
      <c r="AW73" s="28"/>
      <c r="AX73" s="28"/>
      <c r="AY73" s="28"/>
      <c r="AZ73" s="28"/>
      <c r="BA73" s="28"/>
      <c r="BB73" s="28"/>
      <c r="BC73" s="28"/>
      <c r="BD73" s="28"/>
      <c r="BE73" s="28"/>
      <c r="BF73" s="28"/>
      <c r="BG73" s="302" t="s">
        <v>77</v>
      </c>
      <c r="BH73" s="303"/>
      <c r="BI73" s="284"/>
      <c r="BJ73" s="283"/>
      <c r="BK73" s="291"/>
      <c r="BL73" s="292"/>
      <c r="BM73" s="292"/>
      <c r="BN73" s="292"/>
      <c r="BO73" s="292"/>
      <c r="BP73" s="292"/>
      <c r="BQ73" s="292"/>
      <c r="BR73" s="292"/>
      <c r="BS73" s="292"/>
      <c r="BT73" s="292"/>
      <c r="BU73" s="292"/>
      <c r="BV73" s="292"/>
      <c r="BW73" s="293"/>
      <c r="CU73" s="284"/>
      <c r="CV73" s="283"/>
      <c r="CW73" s="291"/>
      <c r="CX73" s="292"/>
      <c r="CY73" s="292"/>
      <c r="CZ73" s="292"/>
      <c r="DA73" s="292"/>
      <c r="DB73" s="292"/>
      <c r="DC73" s="292"/>
      <c r="DD73" s="292"/>
      <c r="DE73" s="292"/>
      <c r="DF73" s="292"/>
      <c r="DG73" s="292"/>
      <c r="DH73" s="292"/>
      <c r="DI73" s="293"/>
    </row>
    <row r="74" spans="5:113" ht="6.75" customHeight="1">
      <c r="E74" s="301"/>
      <c r="F74" s="302"/>
      <c r="G74" s="302"/>
      <c r="H74" s="302"/>
      <c r="I74" s="302"/>
      <c r="J74" s="303"/>
      <c r="K74" s="162"/>
      <c r="L74" s="163"/>
      <c r="M74" s="163"/>
      <c r="N74" s="163"/>
      <c r="O74" s="163"/>
      <c r="P74" s="163"/>
      <c r="Q74" s="163"/>
      <c r="R74" s="163"/>
      <c r="S74" s="163"/>
      <c r="T74" s="163"/>
      <c r="U74" s="163"/>
      <c r="V74" s="164"/>
      <c r="W74" s="284"/>
      <c r="X74" s="283"/>
      <c r="Y74" s="291"/>
      <c r="Z74" s="292"/>
      <c r="AA74" s="292"/>
      <c r="AB74" s="292"/>
      <c r="AC74" s="292"/>
      <c r="AD74" s="292"/>
      <c r="AE74" s="292"/>
      <c r="AF74" s="292"/>
      <c r="AG74" s="292"/>
      <c r="AH74" s="292"/>
      <c r="AI74" s="292"/>
      <c r="AJ74" s="292"/>
      <c r="AK74" s="293"/>
      <c r="AQ74" s="301"/>
      <c r="AR74" s="302"/>
      <c r="AS74" s="302"/>
      <c r="AT74" s="302"/>
      <c r="AU74" s="302"/>
      <c r="AV74" s="303"/>
      <c r="AW74" s="17"/>
      <c r="AX74" s="23"/>
      <c r="AY74" s="23"/>
      <c r="AZ74" s="23"/>
      <c r="BA74" s="23"/>
      <c r="BB74" s="23"/>
      <c r="BC74" s="23"/>
      <c r="BD74" s="23"/>
      <c r="BE74" s="23"/>
      <c r="BF74" s="23"/>
      <c r="BG74" s="154"/>
      <c r="BH74" s="155"/>
      <c r="BI74" s="284"/>
      <c r="BJ74" s="283"/>
      <c r="BK74" s="291"/>
      <c r="BL74" s="292"/>
      <c r="BM74" s="292"/>
      <c r="BN74" s="292"/>
      <c r="BO74" s="292"/>
      <c r="BP74" s="292"/>
      <c r="BQ74" s="292"/>
      <c r="BR74" s="292"/>
      <c r="BS74" s="292"/>
      <c r="BT74" s="292"/>
      <c r="BU74" s="292"/>
      <c r="BV74" s="292"/>
      <c r="BW74" s="293"/>
      <c r="CU74" s="284"/>
      <c r="CV74" s="283"/>
      <c r="CW74" s="291"/>
      <c r="CX74" s="292"/>
      <c r="CY74" s="292"/>
      <c r="CZ74" s="292"/>
      <c r="DA74" s="292"/>
      <c r="DB74" s="292"/>
      <c r="DC74" s="292"/>
      <c r="DD74" s="292"/>
      <c r="DE74" s="292"/>
      <c r="DF74" s="292"/>
      <c r="DG74" s="292"/>
      <c r="DH74" s="292"/>
      <c r="DI74" s="293"/>
    </row>
    <row r="75" spans="5:113" ht="6" customHeight="1">
      <c r="E75" s="301"/>
      <c r="F75" s="302"/>
      <c r="G75" s="302"/>
      <c r="H75" s="302"/>
      <c r="I75" s="302"/>
      <c r="J75" s="303"/>
      <c r="K75" s="162"/>
      <c r="L75" s="163"/>
      <c r="M75" s="163"/>
      <c r="N75" s="163"/>
      <c r="O75" s="163"/>
      <c r="P75" s="163"/>
      <c r="Q75" s="163"/>
      <c r="R75" s="163"/>
      <c r="S75" s="163"/>
      <c r="T75" s="163"/>
      <c r="U75" s="163"/>
      <c r="V75" s="164"/>
      <c r="W75" s="284"/>
      <c r="X75" s="283"/>
      <c r="Y75" s="291"/>
      <c r="Z75" s="292"/>
      <c r="AA75" s="292"/>
      <c r="AB75" s="292"/>
      <c r="AC75" s="292"/>
      <c r="AD75" s="292"/>
      <c r="AE75" s="292"/>
      <c r="AF75" s="292"/>
      <c r="AG75" s="292"/>
      <c r="AH75" s="292"/>
      <c r="AI75" s="292"/>
      <c r="AJ75" s="292"/>
      <c r="AK75" s="293"/>
      <c r="AQ75" s="301"/>
      <c r="AR75" s="302"/>
      <c r="AS75" s="302"/>
      <c r="AT75" s="302"/>
      <c r="AU75" s="302"/>
      <c r="AV75" s="303"/>
      <c r="AW75" s="28"/>
      <c r="AX75" s="28"/>
      <c r="AY75" s="28"/>
      <c r="AZ75" s="28"/>
      <c r="BA75" s="28"/>
      <c r="BB75" s="28"/>
      <c r="BC75" s="28"/>
      <c r="BD75" s="28"/>
      <c r="BE75" s="28"/>
      <c r="BF75" s="28"/>
      <c r="BG75" s="78"/>
      <c r="BH75" s="79"/>
      <c r="BI75" s="284"/>
      <c r="BJ75" s="283"/>
      <c r="BK75" s="291"/>
      <c r="BL75" s="292"/>
      <c r="BM75" s="292"/>
      <c r="BN75" s="292"/>
      <c r="BO75" s="292"/>
      <c r="BP75" s="292"/>
      <c r="BQ75" s="292"/>
      <c r="BR75" s="292"/>
      <c r="BS75" s="292"/>
      <c r="BT75" s="292"/>
      <c r="BU75" s="292"/>
      <c r="BV75" s="292"/>
      <c r="BW75" s="293"/>
      <c r="CU75" s="284"/>
      <c r="CV75" s="283"/>
      <c r="CW75" s="291"/>
      <c r="CX75" s="292"/>
      <c r="CY75" s="292"/>
      <c r="CZ75" s="292"/>
      <c r="DA75" s="292"/>
      <c r="DB75" s="292"/>
      <c r="DC75" s="292"/>
      <c r="DD75" s="292"/>
      <c r="DE75" s="292"/>
      <c r="DF75" s="292"/>
      <c r="DG75" s="292"/>
      <c r="DH75" s="292"/>
      <c r="DI75" s="293"/>
    </row>
    <row r="76" spans="5:113" ht="6" customHeight="1">
      <c r="E76" s="148"/>
      <c r="F76" s="154"/>
      <c r="G76" s="154"/>
      <c r="H76" s="154"/>
      <c r="I76" s="154"/>
      <c r="J76" s="155"/>
      <c r="K76" s="165"/>
      <c r="L76" s="166"/>
      <c r="M76" s="166"/>
      <c r="N76" s="166"/>
      <c r="O76" s="166"/>
      <c r="P76" s="166"/>
      <c r="Q76" s="166"/>
      <c r="R76" s="166"/>
      <c r="S76" s="166"/>
      <c r="T76" s="166"/>
      <c r="U76" s="166"/>
      <c r="V76" s="167"/>
      <c r="W76" s="284"/>
      <c r="X76" s="283"/>
      <c r="Y76" s="291"/>
      <c r="Z76" s="292"/>
      <c r="AA76" s="292"/>
      <c r="AB76" s="292"/>
      <c r="AC76" s="292"/>
      <c r="AD76" s="292"/>
      <c r="AE76" s="292"/>
      <c r="AF76" s="292"/>
      <c r="AG76" s="292"/>
      <c r="AH76" s="292"/>
      <c r="AI76" s="292"/>
      <c r="AJ76" s="292"/>
      <c r="AK76" s="293"/>
      <c r="AQ76" s="301"/>
      <c r="AR76" s="302"/>
      <c r="AS76" s="302"/>
      <c r="AT76" s="302"/>
      <c r="AU76" s="302"/>
      <c r="AV76" s="303"/>
      <c r="AW76" s="28"/>
      <c r="AX76" s="28"/>
      <c r="AY76" s="28"/>
      <c r="AZ76" s="28"/>
      <c r="BA76" s="28"/>
      <c r="BB76" s="28"/>
      <c r="BC76" s="28"/>
      <c r="BD76" s="28"/>
      <c r="BE76" s="28"/>
      <c r="BF76" s="28"/>
      <c r="BG76" s="302" t="s">
        <v>50</v>
      </c>
      <c r="BH76" s="303"/>
      <c r="BI76" s="284"/>
      <c r="BJ76" s="283"/>
      <c r="BK76" s="291"/>
      <c r="BL76" s="292"/>
      <c r="BM76" s="292"/>
      <c r="BN76" s="292"/>
      <c r="BO76" s="292"/>
      <c r="BP76" s="292"/>
      <c r="BQ76" s="292"/>
      <c r="BR76" s="292"/>
      <c r="BS76" s="292"/>
      <c r="BT76" s="292"/>
      <c r="BU76" s="292"/>
      <c r="BV76" s="292"/>
      <c r="BW76" s="293"/>
      <c r="CU76" s="284"/>
      <c r="CV76" s="283"/>
      <c r="CW76" s="291"/>
      <c r="CX76" s="292"/>
      <c r="CY76" s="292"/>
      <c r="CZ76" s="292"/>
      <c r="DA76" s="292"/>
      <c r="DB76" s="292"/>
      <c r="DC76" s="292"/>
      <c r="DD76" s="292"/>
      <c r="DE76" s="292"/>
      <c r="DF76" s="292"/>
      <c r="DG76" s="292"/>
      <c r="DH76" s="292"/>
      <c r="DI76" s="293"/>
    </row>
    <row r="77" spans="5:113" ht="6.95" customHeight="1">
      <c r="E77" s="306" t="s">
        <v>78</v>
      </c>
      <c r="F77" s="307"/>
      <c r="G77" s="307"/>
      <c r="H77" s="307"/>
      <c r="I77" s="307"/>
      <c r="J77" s="308"/>
      <c r="K77" s="313" t="s">
        <v>79</v>
      </c>
      <c r="L77" s="314"/>
      <c r="M77" s="314"/>
      <c r="N77" s="314"/>
      <c r="O77" s="314"/>
      <c r="P77" s="314"/>
      <c r="Q77" s="314"/>
      <c r="R77" s="314"/>
      <c r="S77" s="314"/>
      <c r="T77" s="314"/>
      <c r="U77" s="314"/>
      <c r="V77" s="315"/>
      <c r="W77" s="284"/>
      <c r="X77" s="283"/>
      <c r="Y77" s="291"/>
      <c r="Z77" s="292"/>
      <c r="AA77" s="292"/>
      <c r="AB77" s="292"/>
      <c r="AC77" s="292"/>
      <c r="AD77" s="292"/>
      <c r="AE77" s="292"/>
      <c r="AF77" s="292"/>
      <c r="AG77" s="292"/>
      <c r="AH77" s="292"/>
      <c r="AI77" s="292"/>
      <c r="AJ77" s="292"/>
      <c r="AK77" s="293"/>
      <c r="AQ77" s="148"/>
      <c r="AR77" s="154"/>
      <c r="AS77" s="154"/>
      <c r="AT77" s="154"/>
      <c r="AU77" s="154"/>
      <c r="AV77" s="155"/>
      <c r="AW77" s="28"/>
      <c r="AX77" s="28"/>
      <c r="AY77" s="28"/>
      <c r="AZ77" s="28"/>
      <c r="BA77" s="28"/>
      <c r="BB77" s="28"/>
      <c r="BC77" s="28"/>
      <c r="BD77" s="28"/>
      <c r="BE77" s="28"/>
      <c r="BF77" s="28"/>
      <c r="BG77" s="154"/>
      <c r="BH77" s="155"/>
      <c r="BI77" s="284"/>
      <c r="BJ77" s="283"/>
      <c r="BK77" s="291"/>
      <c r="BL77" s="292"/>
      <c r="BM77" s="292"/>
      <c r="BN77" s="292"/>
      <c r="BO77" s="292"/>
      <c r="BP77" s="292"/>
      <c r="BQ77" s="292"/>
      <c r="BR77" s="292"/>
      <c r="BS77" s="292"/>
      <c r="BT77" s="292"/>
      <c r="BU77" s="292"/>
      <c r="BV77" s="292"/>
      <c r="BW77" s="293"/>
      <c r="CU77" s="284"/>
      <c r="CV77" s="283"/>
      <c r="CW77" s="291"/>
      <c r="CX77" s="292"/>
      <c r="CY77" s="292"/>
      <c r="CZ77" s="292"/>
      <c r="DA77" s="292"/>
      <c r="DB77" s="292"/>
      <c r="DC77" s="292"/>
      <c r="DD77" s="292"/>
      <c r="DE77" s="292"/>
      <c r="DF77" s="292"/>
      <c r="DG77" s="292"/>
      <c r="DH77" s="292"/>
      <c r="DI77" s="293"/>
    </row>
    <row r="78" spans="5:113" ht="8.1" customHeight="1">
      <c r="E78" s="309"/>
      <c r="F78" s="310"/>
      <c r="G78" s="310"/>
      <c r="H78" s="310"/>
      <c r="I78" s="310"/>
      <c r="J78" s="311"/>
      <c r="K78" s="316" t="s">
        <v>80</v>
      </c>
      <c r="L78" s="317"/>
      <c r="M78" s="317"/>
      <c r="N78" s="317"/>
      <c r="O78" s="317"/>
      <c r="P78" s="317"/>
      <c r="Q78" s="317"/>
      <c r="R78" s="317"/>
      <c r="S78" s="317"/>
      <c r="T78" s="317"/>
      <c r="U78" s="317"/>
      <c r="V78" s="318"/>
      <c r="W78" s="284"/>
      <c r="X78" s="283"/>
      <c r="Y78" s="291"/>
      <c r="Z78" s="292"/>
      <c r="AA78" s="292"/>
      <c r="AB78" s="292"/>
      <c r="AC78" s="292"/>
      <c r="AD78" s="292"/>
      <c r="AE78" s="292"/>
      <c r="AF78" s="292"/>
      <c r="AG78" s="292"/>
      <c r="AH78" s="292"/>
      <c r="AI78" s="292"/>
      <c r="AJ78" s="292"/>
      <c r="AK78" s="293"/>
      <c r="AQ78" s="60"/>
      <c r="AR78" s="60"/>
      <c r="AS78" s="60"/>
      <c r="AT78" s="60"/>
      <c r="AU78" s="60"/>
      <c r="AV78" s="60"/>
      <c r="AW78" s="60"/>
      <c r="AX78" s="60"/>
      <c r="AY78" s="60"/>
      <c r="AZ78" s="60"/>
      <c r="BA78" s="60"/>
      <c r="BB78" s="60"/>
      <c r="BC78" s="60"/>
      <c r="BD78" s="60"/>
      <c r="BE78" s="60"/>
      <c r="BF78" s="60"/>
      <c r="BG78" s="60"/>
      <c r="BH78" s="57"/>
      <c r="BI78" s="284"/>
      <c r="BJ78" s="283"/>
      <c r="BK78" s="291"/>
      <c r="BL78" s="292"/>
      <c r="BM78" s="292"/>
      <c r="BN78" s="292"/>
      <c r="BO78" s="292"/>
      <c r="BP78" s="292"/>
      <c r="BQ78" s="292"/>
      <c r="BR78" s="292"/>
      <c r="BS78" s="292"/>
      <c r="BT78" s="292"/>
      <c r="BU78" s="292"/>
      <c r="BV78" s="292"/>
      <c r="BW78" s="293"/>
      <c r="CU78" s="284"/>
      <c r="CV78" s="283"/>
      <c r="CW78" s="291"/>
      <c r="CX78" s="292"/>
      <c r="CY78" s="292"/>
      <c r="CZ78" s="292"/>
      <c r="DA78" s="292"/>
      <c r="DB78" s="292"/>
      <c r="DC78" s="292"/>
      <c r="DD78" s="292"/>
      <c r="DE78" s="292"/>
      <c r="DF78" s="292"/>
      <c r="DG78" s="292"/>
      <c r="DH78" s="292"/>
      <c r="DI78" s="293"/>
    </row>
    <row r="79" spans="5:113" ht="8.1" customHeight="1">
      <c r="E79" s="312"/>
      <c r="F79" s="149"/>
      <c r="G79" s="149"/>
      <c r="H79" s="149"/>
      <c r="I79" s="149"/>
      <c r="J79" s="150"/>
      <c r="K79" s="319" t="s">
        <v>53</v>
      </c>
      <c r="L79" s="320"/>
      <c r="M79" s="320"/>
      <c r="N79" s="320"/>
      <c r="O79" s="320"/>
      <c r="P79" s="320"/>
      <c r="Q79" s="320"/>
      <c r="R79" s="320"/>
      <c r="S79" s="320"/>
      <c r="T79" s="320"/>
      <c r="U79" s="320"/>
      <c r="V79" s="321"/>
      <c r="W79" s="284"/>
      <c r="X79" s="283"/>
      <c r="Y79" s="291"/>
      <c r="Z79" s="292"/>
      <c r="AA79" s="292"/>
      <c r="AB79" s="292"/>
      <c r="AC79" s="292"/>
      <c r="AD79" s="292"/>
      <c r="AE79" s="292"/>
      <c r="AF79" s="292"/>
      <c r="AG79" s="292"/>
      <c r="AH79" s="292"/>
      <c r="AI79" s="292"/>
      <c r="AJ79" s="292"/>
      <c r="AK79" s="293"/>
      <c r="AQ79" s="28"/>
      <c r="AR79" s="28"/>
      <c r="AS79" s="28"/>
      <c r="AT79" s="28"/>
      <c r="AU79" s="28"/>
      <c r="AV79" s="28"/>
      <c r="AW79" s="28"/>
      <c r="AX79" s="28"/>
      <c r="AY79" s="28"/>
      <c r="AZ79" s="28"/>
      <c r="BA79" s="28"/>
      <c r="BB79" s="28"/>
      <c r="BC79" s="28"/>
      <c r="BD79" s="28"/>
      <c r="BE79" s="28"/>
      <c r="BF79" s="28"/>
      <c r="BG79" s="28"/>
      <c r="BH79" s="52"/>
      <c r="BI79" s="284"/>
      <c r="BJ79" s="283"/>
      <c r="BK79" s="291"/>
      <c r="BL79" s="292"/>
      <c r="BM79" s="292"/>
      <c r="BN79" s="292"/>
      <c r="BO79" s="292"/>
      <c r="BP79" s="292"/>
      <c r="BQ79" s="292"/>
      <c r="BR79" s="292"/>
      <c r="BS79" s="292"/>
      <c r="BT79" s="292"/>
      <c r="BU79" s="292"/>
      <c r="BV79" s="292"/>
      <c r="BW79" s="293"/>
      <c r="CT79" s="86"/>
      <c r="CU79" s="284"/>
      <c r="CV79" s="283"/>
      <c r="CW79" s="291"/>
      <c r="CX79" s="292"/>
      <c r="CY79" s="292"/>
      <c r="CZ79" s="292"/>
      <c r="DA79" s="292"/>
      <c r="DB79" s="292"/>
      <c r="DC79" s="292"/>
      <c r="DD79" s="292"/>
      <c r="DE79" s="292"/>
      <c r="DF79" s="292"/>
      <c r="DG79" s="292"/>
      <c r="DH79" s="292"/>
      <c r="DI79" s="293"/>
    </row>
    <row r="80" spans="5:113" ht="0.95" customHeight="1">
      <c r="E80" s="18"/>
      <c r="F80" s="18"/>
      <c r="G80" s="18"/>
      <c r="H80" s="18"/>
      <c r="I80" s="18"/>
      <c r="J80" s="18"/>
      <c r="K80" s="18"/>
      <c r="L80" s="18"/>
      <c r="M80" s="18"/>
      <c r="N80" s="18"/>
      <c r="O80" s="18"/>
      <c r="P80" s="18"/>
      <c r="Q80" s="18"/>
      <c r="R80" s="18"/>
      <c r="S80" s="18"/>
      <c r="T80" s="28"/>
      <c r="U80" s="28"/>
      <c r="V80" s="52"/>
      <c r="W80" s="284"/>
      <c r="X80" s="283"/>
      <c r="Y80" s="291"/>
      <c r="Z80" s="292"/>
      <c r="AA80" s="292"/>
      <c r="AB80" s="292"/>
      <c r="AC80" s="292"/>
      <c r="AD80" s="292"/>
      <c r="AE80" s="292"/>
      <c r="AF80" s="292"/>
      <c r="AG80" s="292"/>
      <c r="AH80" s="292"/>
      <c r="AI80" s="292"/>
      <c r="AJ80" s="292"/>
      <c r="AK80" s="293"/>
      <c r="AQ80" s="28"/>
      <c r="AR80" s="28"/>
      <c r="AS80" s="28"/>
      <c r="AT80" s="28"/>
      <c r="AU80" s="28"/>
      <c r="AV80" s="28"/>
      <c r="AW80" s="28"/>
      <c r="AX80" s="28"/>
      <c r="AY80" s="28"/>
      <c r="AZ80" s="28"/>
      <c r="BA80" s="28"/>
      <c r="BB80" s="28"/>
      <c r="BC80" s="28"/>
      <c r="BD80" s="28"/>
      <c r="BE80" s="28"/>
      <c r="BF80" s="28"/>
      <c r="BG80" s="28"/>
      <c r="BH80" s="52"/>
      <c r="BI80" s="284"/>
      <c r="BJ80" s="283"/>
      <c r="BK80" s="291"/>
      <c r="BL80" s="292"/>
      <c r="BM80" s="292"/>
      <c r="BN80" s="292"/>
      <c r="BO80" s="292"/>
      <c r="BP80" s="292"/>
      <c r="BQ80" s="292"/>
      <c r="BR80" s="292"/>
      <c r="BS80" s="292"/>
      <c r="BT80" s="292"/>
      <c r="BU80" s="292"/>
      <c r="BV80" s="292"/>
      <c r="BW80" s="293"/>
      <c r="CC80" s="28"/>
      <c r="CD80" s="28"/>
      <c r="CE80" s="28"/>
      <c r="CF80" s="28"/>
      <c r="CG80" s="28"/>
      <c r="CH80" s="28"/>
      <c r="CI80" s="28"/>
      <c r="CJ80" s="28"/>
      <c r="CK80" s="28"/>
      <c r="CL80" s="28"/>
      <c r="CM80" s="28"/>
      <c r="CN80" s="28"/>
      <c r="CO80" s="28"/>
      <c r="CP80" s="28"/>
      <c r="CQ80" s="28"/>
      <c r="CR80" s="28"/>
      <c r="CS80" s="28"/>
      <c r="CT80" s="85"/>
      <c r="CU80" s="284"/>
      <c r="CV80" s="283"/>
      <c r="CW80" s="291"/>
      <c r="CX80" s="292"/>
      <c r="CY80" s="292"/>
      <c r="CZ80" s="292"/>
      <c r="DA80" s="292"/>
      <c r="DB80" s="292"/>
      <c r="DC80" s="292"/>
      <c r="DD80" s="292"/>
      <c r="DE80" s="292"/>
      <c r="DF80" s="292"/>
      <c r="DG80" s="292"/>
      <c r="DH80" s="292"/>
      <c r="DI80" s="293"/>
    </row>
    <row r="81" spans="5:113" ht="6" customHeight="1">
      <c r="E81" s="322" t="s">
        <v>81</v>
      </c>
      <c r="F81" s="322"/>
      <c r="G81" s="322"/>
      <c r="H81" s="322"/>
      <c r="I81" s="322"/>
      <c r="J81" s="322"/>
      <c r="K81" s="322"/>
      <c r="L81" s="322"/>
      <c r="M81" s="322"/>
      <c r="N81" s="322"/>
      <c r="O81" s="322"/>
      <c r="P81" s="322"/>
      <c r="Q81" s="322"/>
      <c r="R81" s="322"/>
      <c r="S81" s="322"/>
      <c r="T81" s="322"/>
      <c r="U81" s="28"/>
      <c r="V81" s="52"/>
      <c r="W81" s="284"/>
      <c r="X81" s="283"/>
      <c r="Y81" s="291"/>
      <c r="Z81" s="292"/>
      <c r="AA81" s="292"/>
      <c r="AB81" s="292"/>
      <c r="AC81" s="292"/>
      <c r="AD81" s="292"/>
      <c r="AE81" s="292"/>
      <c r="AF81" s="292"/>
      <c r="AG81" s="292"/>
      <c r="AH81" s="292"/>
      <c r="AI81" s="292"/>
      <c r="AJ81" s="292"/>
      <c r="AK81" s="293"/>
      <c r="AQ81" s="28"/>
      <c r="AR81" s="28"/>
      <c r="AS81" s="28"/>
      <c r="AT81" s="28"/>
      <c r="AU81" s="28"/>
      <c r="AV81" s="28"/>
      <c r="AW81" s="28"/>
      <c r="AX81" s="28"/>
      <c r="AY81" s="28"/>
      <c r="AZ81" s="28"/>
      <c r="BA81" s="28"/>
      <c r="BB81" s="28"/>
      <c r="BC81" s="28"/>
      <c r="BD81" s="28"/>
      <c r="BE81" s="28"/>
      <c r="BF81" s="28"/>
      <c r="BG81" s="28"/>
      <c r="BH81" s="52"/>
      <c r="BI81" s="284"/>
      <c r="BJ81" s="283"/>
      <c r="BK81" s="291"/>
      <c r="BL81" s="292"/>
      <c r="BM81" s="292"/>
      <c r="BN81" s="292"/>
      <c r="BO81" s="292"/>
      <c r="BP81" s="292"/>
      <c r="BQ81" s="292"/>
      <c r="BR81" s="292"/>
      <c r="BS81" s="292"/>
      <c r="BT81" s="292"/>
      <c r="BU81" s="292"/>
      <c r="BV81" s="292"/>
      <c r="BW81" s="293"/>
      <c r="CC81" s="28"/>
      <c r="CD81" s="310" t="s">
        <v>25</v>
      </c>
      <c r="CE81" s="310"/>
      <c r="CF81" s="310"/>
      <c r="CG81" s="310"/>
      <c r="CH81" s="310"/>
      <c r="CI81" s="310"/>
      <c r="CJ81" s="310"/>
      <c r="CK81" s="310"/>
      <c r="CL81" s="310"/>
      <c r="CM81" s="310"/>
      <c r="CN81" s="310"/>
      <c r="CO81" s="310"/>
      <c r="CP81" s="310"/>
      <c r="CQ81" s="310"/>
      <c r="CR81" s="310"/>
      <c r="CS81" s="323"/>
      <c r="CT81" s="52"/>
      <c r="CU81" s="284"/>
      <c r="CV81" s="283"/>
      <c r="CW81" s="291"/>
      <c r="CX81" s="292"/>
      <c r="CY81" s="292"/>
      <c r="CZ81" s="292"/>
      <c r="DA81" s="292"/>
      <c r="DB81" s="292"/>
      <c r="DC81" s="292"/>
      <c r="DD81" s="292"/>
      <c r="DE81" s="292"/>
      <c r="DF81" s="292"/>
      <c r="DG81" s="292"/>
      <c r="DH81" s="292"/>
      <c r="DI81" s="293"/>
    </row>
    <row r="82" spans="5:113" ht="6" customHeight="1">
      <c r="E82" s="322"/>
      <c r="F82" s="322"/>
      <c r="G82" s="322"/>
      <c r="H82" s="322"/>
      <c r="I82" s="322"/>
      <c r="J82" s="322"/>
      <c r="K82" s="322"/>
      <c r="L82" s="322"/>
      <c r="M82" s="322"/>
      <c r="N82" s="322"/>
      <c r="O82" s="322"/>
      <c r="P82" s="322"/>
      <c r="Q82" s="322"/>
      <c r="R82" s="322"/>
      <c r="S82" s="322"/>
      <c r="T82" s="322"/>
      <c r="U82" s="28"/>
      <c r="V82" s="52"/>
      <c r="W82" s="284"/>
      <c r="X82" s="283"/>
      <c r="Y82" s="291"/>
      <c r="Z82" s="292"/>
      <c r="AA82" s="292"/>
      <c r="AB82" s="292"/>
      <c r="AC82" s="292"/>
      <c r="AD82" s="292"/>
      <c r="AE82" s="292"/>
      <c r="AF82" s="292"/>
      <c r="AG82" s="292"/>
      <c r="AH82" s="292"/>
      <c r="AI82" s="292"/>
      <c r="AJ82" s="292"/>
      <c r="AK82" s="293"/>
      <c r="AQ82" s="28"/>
      <c r="AR82" s="28"/>
      <c r="AS82" s="28"/>
      <c r="AT82" s="28"/>
      <c r="AU82" s="28"/>
      <c r="AV82" s="28"/>
      <c r="AW82" s="28"/>
      <c r="AX82" s="28"/>
      <c r="AY82" s="28"/>
      <c r="AZ82" s="28"/>
      <c r="BA82" s="28"/>
      <c r="BB82" s="28"/>
      <c r="BC82" s="28"/>
      <c r="BD82" s="28"/>
      <c r="BE82" s="28"/>
      <c r="BF82" s="28"/>
      <c r="BG82" s="28"/>
      <c r="BH82" s="52"/>
      <c r="BI82" s="284"/>
      <c r="BJ82" s="283"/>
      <c r="BK82" s="291"/>
      <c r="BL82" s="292"/>
      <c r="BM82" s="292"/>
      <c r="BN82" s="292"/>
      <c r="BO82" s="292"/>
      <c r="BP82" s="292"/>
      <c r="BQ82" s="292"/>
      <c r="BR82" s="292"/>
      <c r="BS82" s="292"/>
      <c r="BT82" s="292"/>
      <c r="BU82" s="292"/>
      <c r="BV82" s="292"/>
      <c r="BW82" s="293"/>
      <c r="CC82" s="28"/>
      <c r="CD82" s="310"/>
      <c r="CE82" s="310"/>
      <c r="CF82" s="310"/>
      <c r="CG82" s="310"/>
      <c r="CH82" s="310"/>
      <c r="CI82" s="310"/>
      <c r="CJ82" s="310"/>
      <c r="CK82" s="310"/>
      <c r="CL82" s="310"/>
      <c r="CM82" s="310"/>
      <c r="CN82" s="310"/>
      <c r="CO82" s="310"/>
      <c r="CP82" s="310"/>
      <c r="CQ82" s="310"/>
      <c r="CR82" s="310"/>
      <c r="CS82" s="323"/>
      <c r="CT82" s="52"/>
      <c r="CU82" s="284"/>
      <c r="CV82" s="283"/>
      <c r="CW82" s="291"/>
      <c r="CX82" s="292"/>
      <c r="CY82" s="292"/>
      <c r="CZ82" s="292"/>
      <c r="DA82" s="292"/>
      <c r="DB82" s="292"/>
      <c r="DC82" s="292"/>
      <c r="DD82" s="292"/>
      <c r="DE82" s="292"/>
      <c r="DF82" s="292"/>
      <c r="DG82" s="292"/>
      <c r="DH82" s="292"/>
      <c r="DI82" s="293"/>
    </row>
    <row r="83" spans="5:113" ht="6" customHeight="1">
      <c r="E83" s="324" t="s">
        <v>28</v>
      </c>
      <c r="F83" s="324"/>
      <c r="G83" s="324"/>
      <c r="H83" s="324"/>
      <c r="I83" s="324"/>
      <c r="J83" s="324"/>
      <c r="K83" s="324"/>
      <c r="L83" s="324"/>
      <c r="M83" s="324"/>
      <c r="N83" s="324"/>
      <c r="O83" s="324"/>
      <c r="P83" s="324"/>
      <c r="Q83" s="324"/>
      <c r="R83" s="324"/>
      <c r="S83" s="324"/>
      <c r="T83" s="324"/>
      <c r="U83" s="324"/>
      <c r="V83" s="52"/>
      <c r="W83" s="284"/>
      <c r="X83" s="283"/>
      <c r="Y83" s="291"/>
      <c r="Z83" s="292"/>
      <c r="AA83" s="292"/>
      <c r="AB83" s="292"/>
      <c r="AC83" s="292"/>
      <c r="AD83" s="292"/>
      <c r="AE83" s="292"/>
      <c r="AF83" s="292"/>
      <c r="AG83" s="292"/>
      <c r="AH83" s="292"/>
      <c r="AI83" s="292"/>
      <c r="AJ83" s="292"/>
      <c r="AK83" s="293"/>
      <c r="AQ83" s="28"/>
      <c r="AR83" s="28"/>
      <c r="AS83" s="28"/>
      <c r="AT83" s="28"/>
      <c r="AU83" s="28"/>
      <c r="AV83" s="28"/>
      <c r="AW83" s="28"/>
      <c r="AX83" s="28"/>
      <c r="AY83" s="28"/>
      <c r="AZ83" s="28"/>
      <c r="BA83" s="28"/>
      <c r="BB83" s="28"/>
      <c r="BC83" s="28"/>
      <c r="BD83" s="28"/>
      <c r="BE83" s="28"/>
      <c r="BF83" s="28"/>
      <c r="BG83" s="28"/>
      <c r="BH83" s="52"/>
      <c r="BI83" s="284"/>
      <c r="BJ83" s="283"/>
      <c r="BK83" s="291"/>
      <c r="BL83" s="292"/>
      <c r="BM83" s="292"/>
      <c r="BN83" s="292"/>
      <c r="BO83" s="292"/>
      <c r="BP83" s="292"/>
      <c r="BQ83" s="292"/>
      <c r="BR83" s="292"/>
      <c r="BS83" s="292"/>
      <c r="BT83" s="292"/>
      <c r="BU83" s="292"/>
      <c r="BV83" s="292"/>
      <c r="BW83" s="293"/>
      <c r="CC83" s="28"/>
      <c r="CD83" s="324" t="s">
        <v>28</v>
      </c>
      <c r="CE83" s="324"/>
      <c r="CF83" s="324"/>
      <c r="CG83" s="324"/>
      <c r="CH83" s="324"/>
      <c r="CI83" s="324"/>
      <c r="CJ83" s="324"/>
      <c r="CK83" s="324"/>
      <c r="CL83" s="324"/>
      <c r="CM83" s="324"/>
      <c r="CN83" s="324"/>
      <c r="CO83" s="324"/>
      <c r="CP83" s="324"/>
      <c r="CQ83" s="324"/>
      <c r="CR83" s="324"/>
      <c r="CS83" s="324"/>
      <c r="CT83" s="324"/>
      <c r="CU83" s="284"/>
      <c r="CV83" s="283"/>
      <c r="CW83" s="291"/>
      <c r="CX83" s="292"/>
      <c r="CY83" s="292"/>
      <c r="CZ83" s="292"/>
      <c r="DA83" s="292"/>
      <c r="DB83" s="292"/>
      <c r="DC83" s="292"/>
      <c r="DD83" s="292"/>
      <c r="DE83" s="292"/>
      <c r="DF83" s="292"/>
      <c r="DG83" s="292"/>
      <c r="DH83" s="292"/>
      <c r="DI83" s="293"/>
    </row>
    <row r="84" spans="5:113" ht="2.1" customHeight="1">
      <c r="E84" s="324"/>
      <c r="F84" s="324"/>
      <c r="G84" s="324"/>
      <c r="H84" s="324"/>
      <c r="I84" s="324"/>
      <c r="J84" s="324"/>
      <c r="K84" s="324"/>
      <c r="L84" s="324"/>
      <c r="M84" s="324"/>
      <c r="N84" s="324"/>
      <c r="O84" s="324"/>
      <c r="P84" s="324"/>
      <c r="Q84" s="324"/>
      <c r="R84" s="324"/>
      <c r="S84" s="324"/>
      <c r="T84" s="324"/>
      <c r="U84" s="324"/>
      <c r="V84" s="52"/>
      <c r="W84" s="284"/>
      <c r="X84" s="283"/>
      <c r="Y84" s="291"/>
      <c r="Z84" s="292"/>
      <c r="AA84" s="292"/>
      <c r="AB84" s="292"/>
      <c r="AC84" s="292"/>
      <c r="AD84" s="292"/>
      <c r="AE84" s="292"/>
      <c r="AF84" s="292"/>
      <c r="AG84" s="292"/>
      <c r="AH84" s="292"/>
      <c r="AI84" s="292"/>
      <c r="AJ84" s="292"/>
      <c r="AK84" s="293"/>
      <c r="AQ84" s="28"/>
      <c r="AR84" s="28"/>
      <c r="AS84" s="28"/>
      <c r="AT84" s="28"/>
      <c r="AU84" s="28"/>
      <c r="AV84" s="28"/>
      <c r="AW84" s="28"/>
      <c r="AX84" s="28"/>
      <c r="AY84" s="28"/>
      <c r="AZ84" s="28"/>
      <c r="BA84" s="28"/>
      <c r="BB84" s="28"/>
      <c r="BC84" s="28"/>
      <c r="BD84" s="28"/>
      <c r="BE84" s="28"/>
      <c r="BF84" s="28"/>
      <c r="BG84" s="28"/>
      <c r="BH84" s="52"/>
      <c r="BI84" s="284"/>
      <c r="BJ84" s="283"/>
      <c r="BK84" s="291"/>
      <c r="BL84" s="292"/>
      <c r="BM84" s="292"/>
      <c r="BN84" s="292"/>
      <c r="BO84" s="292"/>
      <c r="BP84" s="292"/>
      <c r="BQ84" s="292"/>
      <c r="BR84" s="292"/>
      <c r="BS84" s="292"/>
      <c r="BT84" s="292"/>
      <c r="BU84" s="292"/>
      <c r="BV84" s="292"/>
      <c r="BW84" s="293"/>
      <c r="CC84" s="28"/>
      <c r="CD84" s="324"/>
      <c r="CE84" s="324"/>
      <c r="CF84" s="324"/>
      <c r="CG84" s="324"/>
      <c r="CH84" s="324"/>
      <c r="CI84" s="324"/>
      <c r="CJ84" s="324"/>
      <c r="CK84" s="324"/>
      <c r="CL84" s="324"/>
      <c r="CM84" s="324"/>
      <c r="CN84" s="324"/>
      <c r="CO84" s="324"/>
      <c r="CP84" s="324"/>
      <c r="CQ84" s="324"/>
      <c r="CR84" s="324"/>
      <c r="CS84" s="324"/>
      <c r="CT84" s="324"/>
      <c r="CU84" s="284"/>
      <c r="CV84" s="283"/>
      <c r="CW84" s="291"/>
      <c r="CX84" s="292"/>
      <c r="CY84" s="292"/>
      <c r="CZ84" s="292"/>
      <c r="DA84" s="292"/>
      <c r="DB84" s="292"/>
      <c r="DC84" s="292"/>
      <c r="DD84" s="292"/>
      <c r="DE84" s="292"/>
      <c r="DF84" s="292"/>
      <c r="DG84" s="292"/>
      <c r="DH84" s="292"/>
      <c r="DI84" s="293"/>
    </row>
    <row r="85" spans="5:113" ht="8.1" customHeight="1">
      <c r="E85" s="324"/>
      <c r="F85" s="324"/>
      <c r="G85" s="324"/>
      <c r="H85" s="324"/>
      <c r="I85" s="324"/>
      <c r="J85" s="324"/>
      <c r="K85" s="324"/>
      <c r="L85" s="324"/>
      <c r="M85" s="324"/>
      <c r="N85" s="324"/>
      <c r="O85" s="324"/>
      <c r="P85" s="324"/>
      <c r="Q85" s="324"/>
      <c r="R85" s="324"/>
      <c r="S85" s="324"/>
      <c r="T85" s="324"/>
      <c r="U85" s="324"/>
      <c r="V85" s="52"/>
      <c r="W85" s="284"/>
      <c r="X85" s="283"/>
      <c r="Y85" s="291"/>
      <c r="Z85" s="292"/>
      <c r="AA85" s="292"/>
      <c r="AB85" s="292"/>
      <c r="AC85" s="292"/>
      <c r="AD85" s="292"/>
      <c r="AE85" s="292"/>
      <c r="AF85" s="292"/>
      <c r="AG85" s="292"/>
      <c r="AH85" s="292"/>
      <c r="AI85" s="292"/>
      <c r="AJ85" s="292"/>
      <c r="AK85" s="293"/>
      <c r="AQ85" s="28"/>
      <c r="AR85" s="62"/>
      <c r="AS85" s="18"/>
      <c r="AT85" s="18"/>
      <c r="AU85" s="18"/>
      <c r="AV85" s="18"/>
      <c r="AW85" s="18"/>
      <c r="AX85" s="18"/>
      <c r="AY85" s="18"/>
      <c r="AZ85" s="18"/>
      <c r="BA85" s="18" t="s">
        <v>82</v>
      </c>
      <c r="BB85" s="62"/>
      <c r="BC85" s="18"/>
      <c r="BD85" s="18"/>
      <c r="BE85" s="18"/>
      <c r="BF85" s="18"/>
      <c r="BG85" s="18"/>
      <c r="BH85" s="52"/>
      <c r="BI85" s="284"/>
      <c r="BJ85" s="283"/>
      <c r="BK85" s="291"/>
      <c r="BL85" s="292"/>
      <c r="BM85" s="292"/>
      <c r="BN85" s="292"/>
      <c r="BO85" s="292"/>
      <c r="BP85" s="292"/>
      <c r="BQ85" s="292"/>
      <c r="BR85" s="292"/>
      <c r="BS85" s="292"/>
      <c r="BT85" s="292"/>
      <c r="BU85" s="292"/>
      <c r="BV85" s="292"/>
      <c r="BW85" s="293"/>
      <c r="CC85" s="28"/>
      <c r="CD85" s="324"/>
      <c r="CE85" s="324"/>
      <c r="CF85" s="324"/>
      <c r="CG85" s="324"/>
      <c r="CH85" s="324"/>
      <c r="CI85" s="324"/>
      <c r="CJ85" s="324"/>
      <c r="CK85" s="324"/>
      <c r="CL85" s="324"/>
      <c r="CM85" s="324"/>
      <c r="CN85" s="324"/>
      <c r="CO85" s="324"/>
      <c r="CP85" s="324"/>
      <c r="CQ85" s="324"/>
      <c r="CR85" s="324"/>
      <c r="CS85" s="324"/>
      <c r="CT85" s="324"/>
      <c r="CU85" s="284"/>
      <c r="CV85" s="283"/>
      <c r="CW85" s="291"/>
      <c r="CX85" s="292"/>
      <c r="CY85" s="292"/>
      <c r="CZ85" s="292"/>
      <c r="DA85" s="292"/>
      <c r="DB85" s="292"/>
      <c r="DC85" s="292"/>
      <c r="DD85" s="292"/>
      <c r="DE85" s="292"/>
      <c r="DF85" s="292"/>
      <c r="DG85" s="292"/>
      <c r="DH85" s="292"/>
      <c r="DI85" s="293"/>
    </row>
    <row r="86" spans="5:113" ht="8.1" customHeight="1">
      <c r="E86" s="324"/>
      <c r="F86" s="324"/>
      <c r="G86" s="324"/>
      <c r="H86" s="324"/>
      <c r="I86" s="324"/>
      <c r="J86" s="324"/>
      <c r="K86" s="324"/>
      <c r="L86" s="324"/>
      <c r="M86" s="324"/>
      <c r="N86" s="324"/>
      <c r="O86" s="324"/>
      <c r="P86" s="324"/>
      <c r="Q86" s="324"/>
      <c r="R86" s="324"/>
      <c r="S86" s="324"/>
      <c r="T86" s="324"/>
      <c r="U86" s="324"/>
      <c r="V86" s="52"/>
      <c r="W86" s="285"/>
      <c r="X86" s="286"/>
      <c r="Y86" s="294"/>
      <c r="Z86" s="295"/>
      <c r="AA86" s="295"/>
      <c r="AB86" s="295"/>
      <c r="AC86" s="295"/>
      <c r="AD86" s="295"/>
      <c r="AE86" s="295"/>
      <c r="AF86" s="295"/>
      <c r="AG86" s="295"/>
      <c r="AH86" s="295"/>
      <c r="AI86" s="295"/>
      <c r="AJ86" s="295"/>
      <c r="AK86" s="296"/>
      <c r="AL86" s="31"/>
      <c r="AQ86" s="18" t="s">
        <v>83</v>
      </c>
      <c r="AR86" s="18"/>
      <c r="AS86" s="18"/>
      <c r="AT86" s="18"/>
      <c r="AU86" s="18"/>
      <c r="AV86" s="18"/>
      <c r="AW86" s="18"/>
      <c r="AX86" s="18"/>
      <c r="AY86" s="18"/>
      <c r="AZ86" s="18"/>
      <c r="BA86" s="18"/>
      <c r="BB86" s="18"/>
      <c r="BC86" s="18"/>
      <c r="BD86" s="18"/>
      <c r="BE86" s="18"/>
      <c r="BF86" s="18"/>
      <c r="BG86" s="18"/>
      <c r="BH86" s="52"/>
      <c r="BI86" s="285"/>
      <c r="BJ86" s="286"/>
      <c r="BK86" s="294"/>
      <c r="BL86" s="295"/>
      <c r="BM86" s="295"/>
      <c r="BN86" s="295"/>
      <c r="BO86" s="295"/>
      <c r="BP86" s="295"/>
      <c r="BQ86" s="295"/>
      <c r="BR86" s="295"/>
      <c r="BS86" s="295"/>
      <c r="BT86" s="295"/>
      <c r="BU86" s="295"/>
      <c r="BV86" s="295"/>
      <c r="BW86" s="296"/>
      <c r="CC86" s="28"/>
      <c r="CD86" s="324"/>
      <c r="CE86" s="324"/>
      <c r="CF86" s="324"/>
      <c r="CG86" s="324"/>
      <c r="CH86" s="324"/>
      <c r="CI86" s="324"/>
      <c r="CJ86" s="324"/>
      <c r="CK86" s="324"/>
      <c r="CL86" s="324"/>
      <c r="CM86" s="324"/>
      <c r="CN86" s="324"/>
      <c r="CO86" s="324"/>
      <c r="CP86" s="324"/>
      <c r="CQ86" s="324"/>
      <c r="CR86" s="324"/>
      <c r="CS86" s="324"/>
      <c r="CT86" s="324"/>
      <c r="CU86" s="285"/>
      <c r="CV86" s="286"/>
      <c r="CW86" s="294"/>
      <c r="CX86" s="295"/>
      <c r="CY86" s="295"/>
      <c r="CZ86" s="295"/>
      <c r="DA86" s="295"/>
      <c r="DB86" s="295"/>
      <c r="DC86" s="295"/>
      <c r="DD86" s="295"/>
      <c r="DE86" s="295"/>
      <c r="DF86" s="295"/>
      <c r="DG86" s="295"/>
      <c r="DH86" s="295"/>
      <c r="DI86" s="296"/>
    </row>
    <row r="87" spans="5:113" ht="6" customHeight="1"/>
    <row r="88" spans="5:113" ht="6" customHeight="1"/>
    <row r="89" spans="5:113" ht="6" customHeight="1"/>
    <row r="90" spans="5:113" ht="6" hidden="1" customHeight="1"/>
    <row r="91" spans="5:113" ht="6" hidden="1" customHeight="1"/>
    <row r="92" spans="5:113" ht="6" hidden="1" customHeight="1"/>
    <row r="93" spans="5:113" ht="6" hidden="1" customHeight="1"/>
    <row r="94" spans="5:113" ht="6" hidden="1" customHeight="1"/>
    <row r="95" spans="5:113" ht="6" hidden="1" customHeight="1"/>
    <row r="96" spans="5:113" ht="6" hidden="1" customHeight="1"/>
    <row r="97" ht="6" hidden="1" customHeight="1"/>
    <row r="98" ht="6" hidden="1" customHeight="1"/>
    <row r="99" ht="6" hidden="1" customHeight="1"/>
    <row r="100" ht="6" hidden="1" customHeight="1"/>
    <row r="101" ht="6" hidden="1" customHeight="1"/>
    <row r="102" ht="6" hidden="1" customHeight="1"/>
    <row r="103" ht="6" hidden="1" customHeight="1"/>
    <row r="104" ht="6" hidden="1" customHeight="1"/>
    <row r="105" ht="6" hidden="1" customHeight="1"/>
    <row r="106" ht="6" hidden="1" customHeight="1"/>
    <row r="107" ht="6" hidden="1" customHeight="1"/>
    <row r="108" ht="0" hidden="1" customHeight="1"/>
    <row r="109" ht="0" hidden="1" customHeight="1"/>
    <row r="110" ht="0" hidden="1" customHeight="1"/>
    <row r="111" ht="0" hidden="1" customHeight="1"/>
    <row r="112" ht="0" hidden="1" customHeight="1"/>
    <row r="113" ht="0" hidden="1" customHeight="1"/>
    <row r="114" ht="0" hidden="1" customHeight="1"/>
    <row r="115" ht="0" hidden="1" customHeight="1"/>
    <row r="116" ht="0" hidden="1" customHeight="1"/>
    <row r="117" ht="0" hidden="1" customHeight="1"/>
    <row r="118" ht="0" hidden="1" customHeight="1"/>
    <row r="119" ht="0" hidden="1" customHeight="1"/>
    <row r="120" ht="0" hidden="1" customHeight="1"/>
    <row r="121" ht="0" hidden="1" customHeight="1"/>
    <row r="122" ht="0" hidden="1" customHeight="1"/>
    <row r="123" ht="0" hidden="1" customHeight="1"/>
    <row r="124" ht="0" hidden="1" customHeight="1"/>
    <row r="125" ht="0" hidden="1" customHeight="1"/>
    <row r="126" ht="0" hidden="1" customHeight="1"/>
    <row r="127" ht="0" hidden="1" customHeight="1"/>
    <row r="128" ht="0" hidden="1" customHeight="1"/>
    <row r="129" ht="0" hidden="1" customHeight="1"/>
    <row r="130" ht="0" hidden="1" customHeight="1"/>
    <row r="131" ht="0" hidden="1" customHeight="1"/>
    <row r="132" ht="0" hidden="1" customHeight="1"/>
    <row r="133" ht="0" hidden="1" customHeight="1"/>
    <row r="134" ht="0" hidden="1" customHeight="1"/>
    <row r="135" ht="0" hidden="1" customHeight="1"/>
    <row r="136" ht="0" hidden="1" customHeight="1"/>
    <row r="137" ht="0" hidden="1" customHeight="1"/>
    <row r="138" ht="0" hidden="1" customHeight="1"/>
    <row r="139" ht="0" hidden="1" customHeight="1"/>
    <row r="140" ht="0" hidden="1" customHeight="1"/>
    <row r="141" ht="0" hidden="1" customHeight="1"/>
    <row r="142" ht="0" hidden="1" customHeight="1"/>
    <row r="143" ht="0" hidden="1" customHeight="1"/>
    <row r="144" ht="0" hidden="1" customHeight="1"/>
    <row r="145" ht="0" hidden="1" customHeight="1"/>
    <row r="146" ht="0" hidden="1" customHeight="1"/>
    <row r="147" ht="0" hidden="1" customHeight="1"/>
    <row r="148" ht="0" hidden="1" customHeight="1"/>
    <row r="149" ht="0" hidden="1" customHeight="1"/>
    <row r="150" ht="0" hidden="1" customHeight="1"/>
    <row r="151" ht="0" hidden="1" customHeight="1"/>
    <row r="152" ht="0" hidden="1" customHeight="1"/>
    <row r="153" ht="0" hidden="1" customHeight="1"/>
    <row r="154" ht="0" hidden="1" customHeight="1"/>
    <row r="155" ht="0" hidden="1" customHeight="1"/>
    <row r="156" ht="0" hidden="1" customHeight="1"/>
    <row r="157" ht="0" hidden="1" customHeight="1"/>
    <row r="158" ht="0" hidden="1" customHeight="1"/>
    <row r="159" ht="0" hidden="1" customHeight="1"/>
    <row r="160" ht="0" hidden="1" customHeight="1"/>
    <row r="161" ht="0" hidden="1" customHeight="1"/>
  </sheetData>
  <sheetProtection password="CC3F" sheet="1" objects="1" scenarios="1" selectLockedCells="1" selectUnlockedCells="1"/>
  <mergeCells count="365">
    <mergeCell ref="CT69:CT71"/>
    <mergeCell ref="CU69:CV86"/>
    <mergeCell ref="CW69:DI86"/>
    <mergeCell ref="E72:J76"/>
    <mergeCell ref="K72:V76"/>
    <mergeCell ref="AQ72:AV77"/>
    <mergeCell ref="BG73:BH74"/>
    <mergeCell ref="BG76:BH77"/>
    <mergeCell ref="E77:J79"/>
    <mergeCell ref="K77:V77"/>
    <mergeCell ref="K78:V78"/>
    <mergeCell ref="K79:V79"/>
    <mergeCell ref="E81:T82"/>
    <mergeCell ref="CD81:CS82"/>
    <mergeCell ref="E83:U86"/>
    <mergeCell ref="CD83:CT86"/>
    <mergeCell ref="BI69:BJ86"/>
    <mergeCell ref="BK69:BW86"/>
    <mergeCell ref="CC69:CH71"/>
    <mergeCell ref="CI69:CJ71"/>
    <mergeCell ref="CK69:CL71"/>
    <mergeCell ref="CM69:CN71"/>
    <mergeCell ref="CO69:CP71"/>
    <mergeCell ref="CQ69:CQ71"/>
    <mergeCell ref="CR69:CS71"/>
    <mergeCell ref="Y69:AK86"/>
    <mergeCell ref="AQ69:AV71"/>
    <mergeCell ref="AW69:AX71"/>
    <mergeCell ref="AY69:AZ71"/>
    <mergeCell ref="BA69:BB71"/>
    <mergeCell ref="BC69:BD71"/>
    <mergeCell ref="BE69:BE71"/>
    <mergeCell ref="BF69:BG71"/>
    <mergeCell ref="BH69:BH71"/>
    <mergeCell ref="E69:J71"/>
    <mergeCell ref="K69:L71"/>
    <mergeCell ref="M69:N71"/>
    <mergeCell ref="O69:P71"/>
    <mergeCell ref="Q69:R71"/>
    <mergeCell ref="S69:S71"/>
    <mergeCell ref="T69:U71"/>
    <mergeCell ref="V69:V71"/>
    <mergeCell ref="W69:X86"/>
    <mergeCell ref="CR65:CS68"/>
    <mergeCell ref="CT65:CU68"/>
    <mergeCell ref="CV65:CW68"/>
    <mergeCell ref="CX65:CY68"/>
    <mergeCell ref="CZ65:DA68"/>
    <mergeCell ref="DB65:DC68"/>
    <mergeCell ref="DD65:DE68"/>
    <mergeCell ref="DF65:DG68"/>
    <mergeCell ref="DH65:DI68"/>
    <mergeCell ref="BN65:BO68"/>
    <mergeCell ref="BP65:BQ68"/>
    <mergeCell ref="BR65:BS68"/>
    <mergeCell ref="BT65:BU68"/>
    <mergeCell ref="BV65:BW68"/>
    <mergeCell ref="CC65:CK68"/>
    <mergeCell ref="CL65:CM68"/>
    <mergeCell ref="CN65:CO68"/>
    <mergeCell ref="CP65:CQ68"/>
    <mergeCell ref="DD61:DE64"/>
    <mergeCell ref="DF61:DG64"/>
    <mergeCell ref="DH61:DI64"/>
    <mergeCell ref="E65:M68"/>
    <mergeCell ref="N65:O68"/>
    <mergeCell ref="P65:Q68"/>
    <mergeCell ref="R65:S68"/>
    <mergeCell ref="T65:U68"/>
    <mergeCell ref="V65:W68"/>
    <mergeCell ref="X65:Y68"/>
    <mergeCell ref="Z65:AA68"/>
    <mergeCell ref="AB65:AC68"/>
    <mergeCell ref="AD65:AE68"/>
    <mergeCell ref="AF65:AG68"/>
    <mergeCell ref="AH65:AI68"/>
    <mergeCell ref="AJ65:AK68"/>
    <mergeCell ref="AQ65:AY68"/>
    <mergeCell ref="AZ65:BA68"/>
    <mergeCell ref="BB65:BC68"/>
    <mergeCell ref="BD65:BE68"/>
    <mergeCell ref="BF65:BG68"/>
    <mergeCell ref="BH65:BI68"/>
    <mergeCell ref="BJ65:BK68"/>
    <mergeCell ref="BL65:BM68"/>
    <mergeCell ref="CL61:CM64"/>
    <mergeCell ref="CN61:CO64"/>
    <mergeCell ref="CP61:CQ64"/>
    <mergeCell ref="CR61:CS64"/>
    <mergeCell ref="CT61:CU64"/>
    <mergeCell ref="CV61:CW64"/>
    <mergeCell ref="CX61:CY64"/>
    <mergeCell ref="CZ61:DA64"/>
    <mergeCell ref="DB61:DC64"/>
    <mergeCell ref="BH61:BI64"/>
    <mergeCell ref="BJ61:BK64"/>
    <mergeCell ref="BL61:BM64"/>
    <mergeCell ref="BN61:BO64"/>
    <mergeCell ref="BP61:BQ64"/>
    <mergeCell ref="BR61:BS64"/>
    <mergeCell ref="BT61:BU64"/>
    <mergeCell ref="BV61:BW64"/>
    <mergeCell ref="CC61:CK64"/>
    <mergeCell ref="AD61:AE64"/>
    <mergeCell ref="AF61:AG64"/>
    <mergeCell ref="AH61:AI64"/>
    <mergeCell ref="AJ61:AK64"/>
    <mergeCell ref="AQ61:AY64"/>
    <mergeCell ref="AZ61:BA64"/>
    <mergeCell ref="BB61:BC64"/>
    <mergeCell ref="BD61:BE64"/>
    <mergeCell ref="BF61:BG64"/>
    <mergeCell ref="E61:M64"/>
    <mergeCell ref="N61:O64"/>
    <mergeCell ref="P61:Q64"/>
    <mergeCell ref="R61:S64"/>
    <mergeCell ref="T61:U64"/>
    <mergeCell ref="V61:W64"/>
    <mergeCell ref="X61:Y64"/>
    <mergeCell ref="Z61:AA64"/>
    <mergeCell ref="AB61:AC64"/>
    <mergeCell ref="CR57:CS60"/>
    <mergeCell ref="CT57:CU60"/>
    <mergeCell ref="CV57:CW60"/>
    <mergeCell ref="CX57:CY60"/>
    <mergeCell ref="CZ57:DA60"/>
    <mergeCell ref="DB57:DC60"/>
    <mergeCell ref="DD57:DE60"/>
    <mergeCell ref="DF57:DG60"/>
    <mergeCell ref="DH57:DI60"/>
    <mergeCell ref="BN57:BO60"/>
    <mergeCell ref="BP57:BQ60"/>
    <mergeCell ref="BR57:BS60"/>
    <mergeCell ref="BT57:BU60"/>
    <mergeCell ref="BV57:BW60"/>
    <mergeCell ref="CC57:CK60"/>
    <mergeCell ref="CL57:CM60"/>
    <mergeCell ref="CN57:CO60"/>
    <mergeCell ref="CP57:CQ60"/>
    <mergeCell ref="DD53:DE56"/>
    <mergeCell ref="DF53:DG56"/>
    <mergeCell ref="DH53:DI56"/>
    <mergeCell ref="E57:M60"/>
    <mergeCell ref="N57:O60"/>
    <mergeCell ref="P57:Q60"/>
    <mergeCell ref="R57:S60"/>
    <mergeCell ref="T57:U60"/>
    <mergeCell ref="V57:W60"/>
    <mergeCell ref="X57:Y60"/>
    <mergeCell ref="Z57:AA60"/>
    <mergeCell ref="AB57:AC60"/>
    <mergeCell ref="AD57:AE60"/>
    <mergeCell ref="AF57:AG60"/>
    <mergeCell ref="AH57:AI60"/>
    <mergeCell ref="AJ57:AK60"/>
    <mergeCell ref="AQ57:AY60"/>
    <mergeCell ref="AZ57:BA60"/>
    <mergeCell ref="BB57:BC60"/>
    <mergeCell ref="BD57:BE60"/>
    <mergeCell ref="BF57:BG60"/>
    <mergeCell ref="BH57:BI60"/>
    <mergeCell ref="BJ57:BK60"/>
    <mergeCell ref="BL57:BM60"/>
    <mergeCell ref="CL53:CM56"/>
    <mergeCell ref="CN53:CO56"/>
    <mergeCell ref="CP53:CQ56"/>
    <mergeCell ref="CR53:CS56"/>
    <mergeCell ref="CT53:CU56"/>
    <mergeCell ref="CV53:CW56"/>
    <mergeCell ref="CX53:CY56"/>
    <mergeCell ref="CZ53:DA56"/>
    <mergeCell ref="DB53:DC56"/>
    <mergeCell ref="BH53:BI56"/>
    <mergeCell ref="BJ53:BK56"/>
    <mergeCell ref="BL53:BM56"/>
    <mergeCell ref="BN53:BO56"/>
    <mergeCell ref="BP53:BQ56"/>
    <mergeCell ref="BR53:BS56"/>
    <mergeCell ref="BT53:BU56"/>
    <mergeCell ref="BV53:BW56"/>
    <mergeCell ref="CC53:CK56"/>
    <mergeCell ref="CX48:CY50"/>
    <mergeCell ref="CZ48:DA50"/>
    <mergeCell ref="DB48:DC50"/>
    <mergeCell ref="DD48:DE50"/>
    <mergeCell ref="DF48:DG50"/>
    <mergeCell ref="DH48:DI50"/>
    <mergeCell ref="E53:M56"/>
    <mergeCell ref="N53:O56"/>
    <mergeCell ref="P53:Q56"/>
    <mergeCell ref="R53:S56"/>
    <mergeCell ref="T53:U56"/>
    <mergeCell ref="V53:W56"/>
    <mergeCell ref="X53:Y56"/>
    <mergeCell ref="Z53:AA56"/>
    <mergeCell ref="AB53:AC56"/>
    <mergeCell ref="AD53:AE56"/>
    <mergeCell ref="AF53:AG56"/>
    <mergeCell ref="AH53:AI56"/>
    <mergeCell ref="AJ53:AK56"/>
    <mergeCell ref="AQ53:AY56"/>
    <mergeCell ref="AZ53:BA56"/>
    <mergeCell ref="BB53:BC56"/>
    <mergeCell ref="BD53:BE56"/>
    <mergeCell ref="BF53:BG56"/>
    <mergeCell ref="BP48:BQ50"/>
    <mergeCell ref="BR48:BS50"/>
    <mergeCell ref="BT48:BU50"/>
    <mergeCell ref="BV48:BW50"/>
    <mergeCell ref="CN48:CO50"/>
    <mergeCell ref="CP48:CQ50"/>
    <mergeCell ref="CR48:CS50"/>
    <mergeCell ref="CT48:CU50"/>
    <mergeCell ref="CV48:CW50"/>
    <mergeCell ref="E47:M52"/>
    <mergeCell ref="N47:O52"/>
    <mergeCell ref="AQ47:AY52"/>
    <mergeCell ref="AZ47:BA52"/>
    <mergeCell ref="CC47:CK52"/>
    <mergeCell ref="CL47:CM52"/>
    <mergeCell ref="P48:Q50"/>
    <mergeCell ref="R48:S50"/>
    <mergeCell ref="T48:U50"/>
    <mergeCell ref="V48:W50"/>
    <mergeCell ref="X48:Y50"/>
    <mergeCell ref="Z48:AA50"/>
    <mergeCell ref="AB48:AC50"/>
    <mergeCell ref="AD48:AE50"/>
    <mergeCell ref="AF48:AG50"/>
    <mergeCell ref="AH48:AI50"/>
    <mergeCell ref="AJ48:AK50"/>
    <mergeCell ref="BB48:BC50"/>
    <mergeCell ref="BD48:BE50"/>
    <mergeCell ref="BF48:BG50"/>
    <mergeCell ref="BH48:BI50"/>
    <mergeCell ref="BJ48:BK50"/>
    <mergeCell ref="BL48:BM50"/>
    <mergeCell ref="BN48:BO50"/>
    <mergeCell ref="F45:H45"/>
    <mergeCell ref="I45:K45"/>
    <mergeCell ref="L45:N45"/>
    <mergeCell ref="Q45:S45"/>
    <mergeCell ref="T45:V45"/>
    <mergeCell ref="W45:X45"/>
    <mergeCell ref="AR45:AT45"/>
    <mergeCell ref="AU45:AW45"/>
    <mergeCell ref="AX45:AZ45"/>
    <mergeCell ref="O44:P46"/>
    <mergeCell ref="Y44:Y46"/>
    <mergeCell ref="Z44:AK46"/>
    <mergeCell ref="BA44:BB46"/>
    <mergeCell ref="BK44:BK46"/>
    <mergeCell ref="BL44:BW46"/>
    <mergeCell ref="CM44:CN46"/>
    <mergeCell ref="CW44:CW46"/>
    <mergeCell ref="CX44:DI46"/>
    <mergeCell ref="BC45:BE45"/>
    <mergeCell ref="BF45:BH45"/>
    <mergeCell ref="BI45:BJ45"/>
    <mergeCell ref="CD45:CF45"/>
    <mergeCell ref="CG45:CI45"/>
    <mergeCell ref="CJ45:CL45"/>
    <mergeCell ref="CO45:CQ45"/>
    <mergeCell ref="CR45:CT45"/>
    <mergeCell ref="CU45:CV45"/>
    <mergeCell ref="E40:H42"/>
    <mergeCell ref="AB40:AK42"/>
    <mergeCell ref="AQ40:AT42"/>
    <mergeCell ref="BN40:BW42"/>
    <mergeCell ref="CC40:CF42"/>
    <mergeCell ref="CZ40:DI42"/>
    <mergeCell ref="E43:Y43"/>
    <mergeCell ref="Z43:AK43"/>
    <mergeCell ref="AQ43:BK43"/>
    <mergeCell ref="BL43:BW43"/>
    <mergeCell ref="CC43:CW43"/>
    <mergeCell ref="CX43:DI43"/>
    <mergeCell ref="CX37:CY37"/>
    <mergeCell ref="CZ37:DA37"/>
    <mergeCell ref="DB37:DC37"/>
    <mergeCell ref="DD37:DE37"/>
    <mergeCell ref="DF37:DG37"/>
    <mergeCell ref="DH37:DI37"/>
    <mergeCell ref="E39:H39"/>
    <mergeCell ref="I39:AA39"/>
    <mergeCell ref="AB39:AK39"/>
    <mergeCell ref="AQ39:AT39"/>
    <mergeCell ref="AU39:BM39"/>
    <mergeCell ref="BN39:BW39"/>
    <mergeCell ref="CC39:CF39"/>
    <mergeCell ref="CG39:CY39"/>
    <mergeCell ref="CZ39:DI39"/>
    <mergeCell ref="BV37:BW37"/>
    <mergeCell ref="CC37:CI38"/>
    <mergeCell ref="CJ37:CK37"/>
    <mergeCell ref="CL37:CM37"/>
    <mergeCell ref="CN37:CO37"/>
    <mergeCell ref="CP37:CQ37"/>
    <mergeCell ref="CR37:CS37"/>
    <mergeCell ref="CT37:CU37"/>
    <mergeCell ref="CV37:CW37"/>
    <mergeCell ref="BD37:BE37"/>
    <mergeCell ref="BF37:BG37"/>
    <mergeCell ref="BH37:BI37"/>
    <mergeCell ref="BJ37:BK37"/>
    <mergeCell ref="BL37:BM37"/>
    <mergeCell ref="BN37:BO37"/>
    <mergeCell ref="BP37:BQ37"/>
    <mergeCell ref="BR37:BS37"/>
    <mergeCell ref="BT37:BU37"/>
    <mergeCell ref="E19:AK28"/>
    <mergeCell ref="AQ19:BW28"/>
    <mergeCell ref="CC19:DI28"/>
    <mergeCell ref="E29:AK36"/>
    <mergeCell ref="AQ29:BW36"/>
    <mergeCell ref="CC29:DI36"/>
    <mergeCell ref="E37:K38"/>
    <mergeCell ref="L37:M37"/>
    <mergeCell ref="N37:O37"/>
    <mergeCell ref="P37:Q37"/>
    <mergeCell ref="R37:S37"/>
    <mergeCell ref="T37:U37"/>
    <mergeCell ref="V37:W37"/>
    <mergeCell ref="X37:Y37"/>
    <mergeCell ref="Z37:AA37"/>
    <mergeCell ref="AB37:AC37"/>
    <mergeCell ref="AD37:AE37"/>
    <mergeCell ref="AF37:AG37"/>
    <mergeCell ref="AH37:AI37"/>
    <mergeCell ref="AJ37:AK37"/>
    <mergeCell ref="AQ37:AW38"/>
    <mergeCell ref="AX37:AY37"/>
    <mergeCell ref="AZ37:BA37"/>
    <mergeCell ref="BB37:BC37"/>
    <mergeCell ref="E13:S15"/>
    <mergeCell ref="T13:AK15"/>
    <mergeCell ref="AQ13:BE15"/>
    <mergeCell ref="BF13:BW15"/>
    <mergeCell ref="CC13:CQ15"/>
    <mergeCell ref="CR13:DI15"/>
    <mergeCell ref="EA13:EM14"/>
    <mergeCell ref="F16:AJ18"/>
    <mergeCell ref="AR16:BV18"/>
    <mergeCell ref="CD16:DH18"/>
    <mergeCell ref="E8:K11"/>
    <mergeCell ref="AQ8:AW11"/>
    <mergeCell ref="CC8:CI11"/>
    <mergeCell ref="S9:AH10"/>
    <mergeCell ref="BD9:BT10"/>
    <mergeCell ref="CS9:DF10"/>
    <mergeCell ref="E12:S12"/>
    <mergeCell ref="T12:AK12"/>
    <mergeCell ref="AQ12:BE12"/>
    <mergeCell ref="BF12:BW12"/>
    <mergeCell ref="CC12:CQ12"/>
    <mergeCell ref="CR12:DI12"/>
    <mergeCell ref="E1:K1"/>
    <mergeCell ref="AQ1:AW1"/>
    <mergeCell ref="CC1:CI1"/>
    <mergeCell ref="E2:K4"/>
    <mergeCell ref="AQ2:AW4"/>
    <mergeCell ref="CC2:CI4"/>
    <mergeCell ref="E5:K7"/>
    <mergeCell ref="AQ5:AW7"/>
    <mergeCell ref="CC5:CI7"/>
  </mergeCells>
  <phoneticPr fontId="2"/>
  <pageMargins left="0.23622047244094488" right="0.23622047244094488" top="0" bottom="0" header="0.31496062992125984" footer="0.31496062992125984"/>
  <pageSetup paperSize="9" scale="9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納付書手引き</vt:lpstr>
      <vt:lpstr>入力用</vt:lpstr>
      <vt:lpstr>印刷用</vt:lpstr>
      <vt:lpstr>印刷用!Print_Area</vt:lpstr>
      <vt:lpstr>入力用!Print_Area</vt:lpstr>
      <vt:lpstr>申告区分</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shiroyama</dc:creator>
  <cp:lastModifiedBy>jouhou</cp:lastModifiedBy>
  <cp:lastPrinted>2019-10-17T05:19:04Z</cp:lastPrinted>
  <dcterms:created xsi:type="dcterms:W3CDTF">2014-10-28T23:48:29Z</dcterms:created>
  <dcterms:modified xsi:type="dcterms:W3CDTF">2019-10-17T05:19:05Z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2.0.1.0</vt:lpwstr>
      <vt:lpwstr>2.0.4.0</vt:lpwstr>
      <vt:lpwstr>2.0.5.0</vt:lpwstr>
    </vt:vector>
  </property>
  <property fmtid="{DCFEDD21-7773-49B2-8022-6FC58DB5260B}" pid="3" name="LastSavedVersion">
    <vt:lpwstr>2.0.5.0</vt:lpwstr>
  </property>
  <property fmtid="{DCFEDD21-7773-49B2-8022-6FC58DB5260B}" pid="4" name="LastSavedDate">
    <vt:filetime>2016-07-20T08:12:40Z</vt:filetime>
  </property>
</Properties>
</file>