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_{CC1F08E6-4735-4A70-A794-4E832EB9BB09}" xr6:coauthVersionLast="47" xr6:coauthVersionMax="47" xr10:uidLastSave="{00000000-0000-0000-0000-000000000000}"/>
  <bookViews>
    <workbookView xWindow="-120" yWindow="-120" windowWidth="29040" windowHeight="15720" xr2:uid="{00000000-000D-0000-FFFF-FFFF00000000}"/>
  </bookViews>
  <sheets>
    <sheet name="三崎CC" sheetId="3" r:id="rId1"/>
    <sheet name="記載例" sheetId="14" r:id="rId2"/>
  </sheets>
  <definedNames>
    <definedName name="_xlnm.Print_Area" localSheetId="1">記載例!$A$1:$J$55</definedName>
    <definedName name="_xlnm.Print_Area" localSheetId="0">三崎CC!$A$1:$J$55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14" l="1"/>
  <c r="J45" i="14"/>
  <c r="E48" i="14"/>
  <c r="F48" i="14"/>
  <c r="E39" i="14"/>
  <c r="F39" i="14"/>
  <c r="E36" i="14"/>
  <c r="F36" i="14"/>
  <c r="E32" i="14"/>
  <c r="F32" i="14"/>
  <c r="E27" i="14"/>
  <c r="F27" i="14"/>
  <c r="E19" i="14"/>
  <c r="F19" i="14"/>
  <c r="E16" i="14"/>
  <c r="F16" i="14"/>
  <c r="E12" i="14"/>
  <c r="F12" i="14"/>
  <c r="G12" i="14"/>
  <c r="J10" i="14"/>
  <c r="J44" i="14" l="1"/>
  <c r="J43" i="14"/>
  <c r="J42" i="14"/>
  <c r="J41" i="14"/>
  <c r="J40" i="14"/>
  <c r="I39" i="14"/>
  <c r="H39" i="14"/>
  <c r="G39" i="14"/>
  <c r="D39" i="14"/>
  <c r="C39" i="14"/>
  <c r="I36" i="14"/>
  <c r="H36" i="14"/>
  <c r="G36" i="14"/>
  <c r="D36" i="14"/>
  <c r="C36" i="14"/>
  <c r="D32" i="14"/>
  <c r="G32" i="14"/>
  <c r="H32" i="14"/>
  <c r="I32" i="14"/>
  <c r="C32" i="14"/>
  <c r="D27" i="14"/>
  <c r="G27" i="14"/>
  <c r="H27" i="14"/>
  <c r="I27" i="14"/>
  <c r="C27" i="14"/>
  <c r="I19" i="14"/>
  <c r="H19" i="14"/>
  <c r="G19" i="14"/>
  <c r="D19" i="14"/>
  <c r="C19" i="14"/>
  <c r="I16" i="14"/>
  <c r="H16" i="14"/>
  <c r="G16" i="14"/>
  <c r="D16" i="14"/>
  <c r="C16" i="14"/>
  <c r="J37" i="14"/>
  <c r="J33" i="14"/>
  <c r="J30" i="14"/>
  <c r="J29" i="14"/>
  <c r="J28" i="14"/>
  <c r="J21" i="14"/>
  <c r="J20" i="14"/>
  <c r="J18" i="14"/>
  <c r="J17" i="14"/>
  <c r="J11" i="14"/>
  <c r="J12" i="14" s="1"/>
  <c r="J5" i="14" s="1"/>
  <c r="I12" i="14"/>
  <c r="H12" i="14"/>
  <c r="D12" i="14"/>
  <c r="C12" i="14"/>
  <c r="I48" i="14" l="1"/>
  <c r="J27" i="14"/>
  <c r="D48" i="14"/>
  <c r="H48" i="14"/>
  <c r="G48" i="14"/>
  <c r="C48" i="14"/>
  <c r="J32" i="14"/>
  <c r="J36" i="14"/>
  <c r="J19" i="14"/>
  <c r="J16" i="14"/>
  <c r="J39" i="14"/>
  <c r="J48" i="14" l="1"/>
  <c r="J4" i="14" s="1"/>
  <c r="J6" i="14" s="1"/>
</calcChain>
</file>

<file path=xl/sharedStrings.xml><?xml version="1.0" encoding="utf-8"?>
<sst xmlns="http://schemas.openxmlformats.org/spreadsheetml/2006/main" count="103" uniqueCount="61">
  <si>
    <t>項　　　　目</t>
  </si>
  <si>
    <t>光熱水費</t>
  </si>
  <si>
    <t>合　　　計</t>
  </si>
  <si>
    <t>（支出見積書）</t>
    <rPh sb="1" eb="3">
      <t>シシュツ</t>
    </rPh>
    <rPh sb="3" eb="5">
      <t>ミツモリ</t>
    </rPh>
    <rPh sb="5" eb="6">
      <t>ショ</t>
    </rPh>
    <phoneticPr fontId="2"/>
  </si>
  <si>
    <t>委託料</t>
    <rPh sb="0" eb="3">
      <t>イタクリョウ</t>
    </rPh>
    <phoneticPr fontId="2"/>
  </si>
  <si>
    <t>（収入見積書）</t>
    <rPh sb="1" eb="3">
      <t>シュウニュウ</t>
    </rPh>
    <rPh sb="3" eb="5">
      <t>ミツモリ</t>
    </rPh>
    <rPh sb="5" eb="6">
      <t>ショ</t>
    </rPh>
    <phoneticPr fontId="2"/>
  </si>
  <si>
    <t>平均</t>
    <rPh sb="0" eb="2">
      <t>ヘイキン</t>
    </rPh>
    <phoneticPr fontId="2"/>
  </si>
  <si>
    <t>その他収入</t>
    <rPh sb="2" eb="3">
      <t>タ</t>
    </rPh>
    <rPh sb="3" eb="5">
      <t>シュウニュウ</t>
    </rPh>
    <phoneticPr fontId="2"/>
  </si>
  <si>
    <t>利用料収入</t>
    <rPh sb="0" eb="3">
      <t>リヨウリョウ</t>
    </rPh>
    <rPh sb="3" eb="5">
      <t>シュウニュウ</t>
    </rPh>
    <phoneticPr fontId="2"/>
  </si>
  <si>
    <t>人件費（給料手当、福利厚生費、退職給与引当金含む）</t>
    <rPh sb="0" eb="3">
      <t>ジンケンヒ</t>
    </rPh>
    <rPh sb="4" eb="6">
      <t>キュウリョウ</t>
    </rPh>
    <rPh sb="6" eb="8">
      <t>テアテ</t>
    </rPh>
    <rPh sb="9" eb="11">
      <t>フクリ</t>
    </rPh>
    <rPh sb="11" eb="13">
      <t>コウセイ</t>
    </rPh>
    <rPh sb="13" eb="14">
      <t>ヒ</t>
    </rPh>
    <rPh sb="15" eb="17">
      <t>タイショク</t>
    </rPh>
    <rPh sb="17" eb="19">
      <t>キュウヨ</t>
    </rPh>
    <rPh sb="19" eb="21">
      <t>ヒキアテ</t>
    </rPh>
    <rPh sb="21" eb="22">
      <t>キン</t>
    </rPh>
    <rPh sb="22" eb="23">
      <t>フク</t>
    </rPh>
    <phoneticPr fontId="2"/>
  </si>
  <si>
    <t>その他</t>
    <rPh sb="2" eb="3">
      <t>タ</t>
    </rPh>
    <phoneticPr fontId="2"/>
  </si>
  <si>
    <t>項　　　目</t>
    <rPh sb="0" eb="1">
      <t>コウ</t>
    </rPh>
    <rPh sb="4" eb="5">
      <t>メ</t>
    </rPh>
    <phoneticPr fontId="2"/>
  </si>
  <si>
    <t>合　　　計</t>
    <rPh sb="0" eb="1">
      <t>ゴウ</t>
    </rPh>
    <rPh sb="4" eb="5">
      <t>ケイ</t>
    </rPh>
    <phoneticPr fontId="2"/>
  </si>
  <si>
    <t>平均支出予定額</t>
    <rPh sb="0" eb="2">
      <t>ヘイキン</t>
    </rPh>
    <rPh sb="2" eb="4">
      <t>シシュツ</t>
    </rPh>
    <rPh sb="4" eb="6">
      <t>ヨテイ</t>
    </rPh>
    <rPh sb="6" eb="7">
      <t>ガク</t>
    </rPh>
    <phoneticPr fontId="2"/>
  </si>
  <si>
    <t>指定管理料見積額</t>
    <rPh sb="0" eb="2">
      <t>シテイ</t>
    </rPh>
    <rPh sb="2" eb="4">
      <t>カンリ</t>
    </rPh>
    <rPh sb="4" eb="5">
      <t>リョウ</t>
    </rPh>
    <rPh sb="5" eb="7">
      <t>ミツモ</t>
    </rPh>
    <rPh sb="7" eb="8">
      <t>ガク</t>
    </rPh>
    <phoneticPr fontId="2"/>
  </si>
  <si>
    <t>平均収入予定額</t>
    <rPh sb="0" eb="2">
      <t>ヘイキン</t>
    </rPh>
    <rPh sb="2" eb="4">
      <t>シュウニュウ</t>
    </rPh>
    <rPh sb="4" eb="6">
      <t>ヨテイ</t>
    </rPh>
    <rPh sb="6" eb="7">
      <t>ガク</t>
    </rPh>
    <phoneticPr fontId="2"/>
  </si>
  <si>
    <t>諸経費</t>
    <rPh sb="0" eb="3">
      <t>ショケイヒ</t>
    </rPh>
    <phoneticPr fontId="2"/>
  </si>
  <si>
    <t>燃料費</t>
    <rPh sb="0" eb="3">
      <t>ネンリョウヒ</t>
    </rPh>
    <phoneticPr fontId="2"/>
  </si>
  <si>
    <t>修繕料</t>
    <rPh sb="0" eb="2">
      <t>シュウゼン</t>
    </rPh>
    <rPh sb="2" eb="3">
      <t>リョウ</t>
    </rPh>
    <phoneticPr fontId="2"/>
  </si>
  <si>
    <t>名　称</t>
    <rPh sb="0" eb="1">
      <t>ナ</t>
    </rPh>
    <rPh sb="2" eb="3">
      <t>ショウ</t>
    </rPh>
    <phoneticPr fontId="2"/>
  </si>
  <si>
    <t>担当者</t>
    <rPh sb="0" eb="3">
      <t>タントウシャ</t>
    </rPh>
    <phoneticPr fontId="2"/>
  </si>
  <si>
    <t>消耗品</t>
    <rPh sb="0" eb="2">
      <t>ショウモウ</t>
    </rPh>
    <rPh sb="2" eb="3">
      <t>ヒン</t>
    </rPh>
    <phoneticPr fontId="2"/>
  </si>
  <si>
    <t>火災保険料</t>
    <rPh sb="0" eb="2">
      <t>カサイ</t>
    </rPh>
    <rPh sb="2" eb="4">
      <t>ホケン</t>
    </rPh>
    <rPh sb="4" eb="5">
      <t>リョウ</t>
    </rPh>
    <phoneticPr fontId="2"/>
  </si>
  <si>
    <t>※１　セルの書式は変更しないでください。</t>
    <rPh sb="6" eb="8">
      <t>ショシキ</t>
    </rPh>
    <rPh sb="9" eb="11">
      <t>ヘンコウ</t>
    </rPh>
    <phoneticPr fontId="2"/>
  </si>
  <si>
    <t>※３　支出見積書のその他の空欄には、応募者が指定管理業務を行う上で必要な経費を計上してください。
　　　 その際は、赤文字で記入してください。</t>
    <rPh sb="3" eb="5">
      <t>シシュツ</t>
    </rPh>
    <rPh sb="5" eb="8">
      <t>ミツモリショ</t>
    </rPh>
    <rPh sb="11" eb="12">
      <t>タ</t>
    </rPh>
    <rPh sb="13" eb="15">
      <t>クウラン</t>
    </rPh>
    <rPh sb="18" eb="21">
      <t>オウボシャ</t>
    </rPh>
    <rPh sb="22" eb="24">
      <t>シテイ</t>
    </rPh>
    <rPh sb="24" eb="26">
      <t>カンリ</t>
    </rPh>
    <rPh sb="26" eb="28">
      <t>ギョウム</t>
    </rPh>
    <rPh sb="29" eb="30">
      <t>オコナ</t>
    </rPh>
    <rPh sb="31" eb="32">
      <t>ウエ</t>
    </rPh>
    <rPh sb="33" eb="35">
      <t>ヒツヨウ</t>
    </rPh>
    <rPh sb="36" eb="38">
      <t>ケイヒ</t>
    </rPh>
    <rPh sb="39" eb="41">
      <t>ケイジョウ</t>
    </rPh>
    <rPh sb="55" eb="56">
      <t>サイ</t>
    </rPh>
    <rPh sb="58" eb="59">
      <t>アカ</t>
    </rPh>
    <rPh sb="59" eb="61">
      <t>モジ</t>
    </rPh>
    <rPh sb="62" eb="64">
      <t>キニュウ</t>
    </rPh>
    <phoneticPr fontId="2"/>
  </si>
  <si>
    <t>使用料及び賃借料</t>
    <rPh sb="0" eb="3">
      <t>シヨウリョウ</t>
    </rPh>
    <rPh sb="3" eb="4">
      <t>オヨ</t>
    </rPh>
    <rPh sb="5" eb="8">
      <t>チンシャクリョウ</t>
    </rPh>
    <phoneticPr fontId="2"/>
  </si>
  <si>
    <t>代表者</t>
    <phoneticPr fontId="2"/>
  </si>
  <si>
    <t>代表者</t>
    <phoneticPr fontId="2"/>
  </si>
  <si>
    <t>常勤職員人件費</t>
    <rPh sb="0" eb="2">
      <t>ジョウキン</t>
    </rPh>
    <rPh sb="2" eb="4">
      <t>ショクイン</t>
    </rPh>
    <rPh sb="4" eb="7">
      <t>ジンケンヒ</t>
    </rPh>
    <phoneticPr fontId="2"/>
  </si>
  <si>
    <t>非常勤職員人件費</t>
    <rPh sb="0" eb="3">
      <t>ヒジョウキン</t>
    </rPh>
    <phoneticPr fontId="2"/>
  </si>
  <si>
    <t>○○保守点検業務</t>
    <rPh sb="2" eb="4">
      <t>ホシュ</t>
    </rPh>
    <rPh sb="4" eb="6">
      <t>テンケン</t>
    </rPh>
    <rPh sb="6" eb="8">
      <t>ギョウム</t>
    </rPh>
    <phoneticPr fontId="2"/>
  </si>
  <si>
    <t>○○設備保守点検業務</t>
    <rPh sb="2" eb="4">
      <t>セツビ</t>
    </rPh>
    <rPh sb="4" eb="6">
      <t>ホシュ</t>
    </rPh>
    <rPh sb="6" eb="8">
      <t>テンケン</t>
    </rPh>
    <rPh sb="8" eb="10">
      <t>ギョウム</t>
    </rPh>
    <phoneticPr fontId="2"/>
  </si>
  <si>
    <t>○○使用料</t>
    <rPh sb="2" eb="4">
      <t>シヨウ</t>
    </rPh>
    <rPh sb="4" eb="5">
      <t>リョウ</t>
    </rPh>
    <phoneticPr fontId="2"/>
  </si>
  <si>
    <t>○○賃借料</t>
    <rPh sb="2" eb="5">
      <t>チンシャクリョウ</t>
    </rPh>
    <phoneticPr fontId="2"/>
  </si>
  <si>
    <t>○○借上料</t>
    <rPh sb="2" eb="4">
      <t>カリア</t>
    </rPh>
    <rPh sb="4" eb="5">
      <t>リョウ</t>
    </rPh>
    <phoneticPr fontId="2"/>
  </si>
  <si>
    <t>○○代</t>
    <rPh sb="2" eb="3">
      <t>ダイ</t>
    </rPh>
    <phoneticPr fontId="2"/>
  </si>
  <si>
    <t>○○料</t>
    <rPh sb="2" eb="3">
      <t>リョウ</t>
    </rPh>
    <phoneticPr fontId="2"/>
  </si>
  <si>
    <t>通信運搬費</t>
    <rPh sb="0" eb="2">
      <t>ツウシン</t>
    </rPh>
    <rPh sb="2" eb="4">
      <t>ウンパン</t>
    </rPh>
    <rPh sb="4" eb="5">
      <t>ヒ</t>
    </rPh>
    <phoneticPr fontId="2"/>
  </si>
  <si>
    <t>ガラス損害保険料</t>
    <rPh sb="3" eb="5">
      <t>ソンガイ</t>
    </rPh>
    <rPh sb="5" eb="8">
      <t>ホケンリョウ</t>
    </rPh>
    <phoneticPr fontId="2"/>
  </si>
  <si>
    <t>○○手数料</t>
    <rPh sb="2" eb="5">
      <t>テスウリョウ</t>
    </rPh>
    <phoneticPr fontId="2"/>
  </si>
  <si>
    <t>※２　太枠内（水色のセル）に数値を記載し、必要な個所（黄色いセル）を計算し数値をご記入ください。</t>
    <rPh sb="3" eb="4">
      <t>タ</t>
    </rPh>
    <rPh sb="4" eb="5">
      <t>ワク</t>
    </rPh>
    <rPh sb="5" eb="6">
      <t>ナイ</t>
    </rPh>
    <rPh sb="7" eb="9">
      <t>ミズイロ</t>
    </rPh>
    <rPh sb="14" eb="16">
      <t>スウチ</t>
    </rPh>
    <rPh sb="17" eb="19">
      <t>キサイ</t>
    </rPh>
    <rPh sb="21" eb="23">
      <t>ヒツヨウ</t>
    </rPh>
    <rPh sb="24" eb="26">
      <t>カショ</t>
    </rPh>
    <rPh sb="34" eb="36">
      <t>ケイサン</t>
    </rPh>
    <rPh sb="37" eb="39">
      <t>スウチ</t>
    </rPh>
    <rPh sb="41" eb="43">
      <t>キニュウ</t>
    </rPh>
    <phoneticPr fontId="2"/>
  </si>
  <si>
    <t>※５　適宜、行を追加してください。</t>
    <rPh sb="3" eb="5">
      <t>テキギ</t>
    </rPh>
    <rPh sb="6" eb="7">
      <t>ギョウ</t>
    </rPh>
    <rPh sb="8" eb="10">
      <t>ツイカ</t>
    </rPh>
    <phoneticPr fontId="2"/>
  </si>
  <si>
    <t>令和８年度</t>
    <rPh sb="0" eb="2">
      <t>レイワ</t>
    </rPh>
    <rPh sb="3" eb="5">
      <t>ネンド</t>
    </rPh>
    <phoneticPr fontId="2"/>
  </si>
  <si>
    <t>令和９年度</t>
    <rPh sb="0" eb="2">
      <t>レイワ</t>
    </rPh>
    <rPh sb="3" eb="5">
      <t>ネンド</t>
    </rPh>
    <phoneticPr fontId="2"/>
  </si>
  <si>
    <t>※５　適宜、行を追加してください。</t>
    <phoneticPr fontId="2"/>
  </si>
  <si>
    <t>※４　募集要項　５の記載に注意してください。 （自主的な企画事業にかかる経費は施設管理経費に算入することはできません。）
　　　なお、自主的な企画事業によって生じた剰余金を管理経費に充てる場合には、その旨がわかるよう項目に記載していただき、
　　　収入見積書に計上していただくか、支出見積額にマイナスで計上してください。</t>
    <rPh sb="3" eb="5">
      <t>ボシュウ</t>
    </rPh>
    <rPh sb="5" eb="7">
      <t>ヨウコウ</t>
    </rPh>
    <rPh sb="10" eb="12">
      <t>キサイ</t>
    </rPh>
    <rPh sb="13" eb="15">
      <t>チュウイ</t>
    </rPh>
    <rPh sb="67" eb="70">
      <t>ジシュテキ</t>
    </rPh>
    <rPh sb="71" eb="73">
      <t>キカク</t>
    </rPh>
    <rPh sb="73" eb="75">
      <t>ジギョウ</t>
    </rPh>
    <rPh sb="79" eb="80">
      <t>ショウ</t>
    </rPh>
    <rPh sb="82" eb="85">
      <t>ジョウヨキン</t>
    </rPh>
    <rPh sb="86" eb="88">
      <t>カンリ</t>
    </rPh>
    <rPh sb="88" eb="90">
      <t>ケイヒ</t>
    </rPh>
    <rPh sb="91" eb="92">
      <t>ア</t>
    </rPh>
    <rPh sb="94" eb="96">
      <t>バアイ</t>
    </rPh>
    <rPh sb="101" eb="102">
      <t>ムネ</t>
    </rPh>
    <rPh sb="108" eb="110">
      <t>コウモク</t>
    </rPh>
    <rPh sb="111" eb="113">
      <t>キサイ</t>
    </rPh>
    <rPh sb="126" eb="129">
      <t>ミツモリショ</t>
    </rPh>
    <rPh sb="130" eb="132">
      <t>ケイジョウ</t>
    </rPh>
    <phoneticPr fontId="2"/>
  </si>
  <si>
    <t>令和８年度</t>
    <rPh sb="0" eb="2">
      <t>レイワ</t>
    </rPh>
    <phoneticPr fontId="2"/>
  </si>
  <si>
    <t>令和９年度</t>
    <rPh sb="0" eb="2">
      <t>レイワ</t>
    </rPh>
    <phoneticPr fontId="2"/>
  </si>
  <si>
    <t>令和１０年度</t>
    <rPh sb="0" eb="2">
      <t>レイワ</t>
    </rPh>
    <phoneticPr fontId="2"/>
  </si>
  <si>
    <t>令和１１年度</t>
    <rPh sb="0" eb="2">
      <t>レイワ</t>
    </rPh>
    <phoneticPr fontId="2"/>
  </si>
  <si>
    <t>令和１２年度</t>
    <rPh sb="0" eb="2">
      <t>レイワ</t>
    </rPh>
    <phoneticPr fontId="2"/>
  </si>
  <si>
    <t>令和１３年度</t>
    <rPh sb="0" eb="2">
      <t>レイワ</t>
    </rPh>
    <phoneticPr fontId="2"/>
  </si>
  <si>
    <t>令和１４年度</t>
    <rPh sb="0" eb="2">
      <t>レイワ</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</si>
  <si>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</si>
  <si>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</si>
  <si>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</si>
  <si>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</si>
  <si>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</si>
  <si>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三崎コミュニティセンター収支予算書</t>
    <rPh sb="0" eb="2">
      <t>ミサキ</t>
    </rPh>
    <rPh sb="12" eb="17">
      <t>シュウシヨサンショ</t>
    </rPh>
    <phoneticPr fontId="2"/>
  </si>
  <si>
    <t>様式３</t>
    <rPh sb="0" eb="2">
      <t>ヨウシキ</t>
    </rPh>
    <phoneticPr fontId="2"/>
  </si>
  <si>
    <t>様式３【記載例】</t>
    <rPh sb="0" eb="2">
      <t>ヨウシキ</t>
    </rPh>
    <rPh sb="3" eb="8">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</si>
</sst>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1"/>
      <color indexed="10"/>
      <name val="ＭＳ Ｐゴシック"/>
      <family val="3"/>
      <charset val="128"/>
    </font>
    <font>
      <sz val="10"/>
      <color indexed="8"/>
      <name val="ＭＳ Ｐゴシック"/>
      <family val="3"/>
      <charset val="128"/>
    </font>
    <font>
      <sz val="10"/>
      <name val="ＭＳ Ｐゴシック"/>
      <family val="3"/>
      <charset val="128"/>
    </font>
    <font>
      <sz val="9.5"/>
      <name val="ＭＳ Ｐゴシック"/>
      <family val="3"/>
      <charset val="128"/>
    </font>
    <font>
      <sz val="13"/>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56">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20">
    <xf numFmtId="0" fontId="0" fillId="0" borderId="0" xfId="0"/>
    <xf numFmtId="38" fontId="1" fillId="0" borderId="0" xfId="1" applyFont="1" applyAlignment="1">
      <alignment vertical="center"/>
    </xf>
    <xf numFmtId="0" fontId="3" fillId="0" borderId="0" xfId="0" applyFont="1" applyAlignment="1">
      <alignment horizontal="center" vertical="center"/>
    </xf>
    <xf numFmtId="38" fontId="1" fillId="2" borderId="17" xfId="1" applyFont="1" applyFill="1" applyBorder="1" applyAlignment="1">
      <alignment vertical="center"/>
    </xf>
    <xf numFmtId="38" fontId="1" fillId="2" borderId="18" xfId="1" applyFont="1" applyFill="1" applyBorder="1" applyAlignment="1">
      <alignment vertical="center"/>
    </xf>
    <xf numFmtId="38" fontId="1" fillId="2" borderId="19" xfId="1" applyFont="1" applyFill="1" applyBorder="1" applyAlignment="1">
      <alignment vertical="center"/>
    </xf>
    <xf numFmtId="38" fontId="1" fillId="2" borderId="20" xfId="1" applyFont="1" applyFill="1" applyBorder="1" applyAlignment="1">
      <alignment vertical="center"/>
    </xf>
    <xf numFmtId="38" fontId="1" fillId="2" borderId="21" xfId="1" applyFont="1" applyFill="1" applyBorder="1" applyAlignment="1">
      <alignment vertical="center"/>
    </xf>
    <xf numFmtId="38" fontId="1" fillId="2" borderId="22" xfId="1" applyFont="1" applyFill="1" applyBorder="1" applyAlignment="1">
      <alignment vertical="center"/>
    </xf>
    <xf numFmtId="38" fontId="1" fillId="2" borderId="23" xfId="1" applyFont="1" applyFill="1" applyBorder="1" applyAlignment="1">
      <alignment vertical="center"/>
    </xf>
    <xf numFmtId="38" fontId="1" fillId="2" borderId="24" xfId="1" applyFont="1" applyFill="1" applyBorder="1" applyAlignment="1">
      <alignment vertical="center"/>
    </xf>
    <xf numFmtId="38" fontId="1" fillId="2" borderId="25" xfId="1" applyFont="1" applyFill="1" applyBorder="1" applyAlignment="1">
      <alignment vertical="center"/>
    </xf>
    <xf numFmtId="38" fontId="1" fillId="2" borderId="26" xfId="1" applyFont="1" applyFill="1" applyBorder="1" applyAlignment="1">
      <alignment vertical="center"/>
    </xf>
    <xf numFmtId="38" fontId="1" fillId="2" borderId="27" xfId="1" applyFont="1" applyFill="1" applyBorder="1" applyAlignment="1">
      <alignment vertical="center"/>
    </xf>
    <xf numFmtId="38" fontId="1" fillId="2" borderId="28" xfId="1" applyFont="1" applyFill="1" applyBorder="1" applyAlignment="1">
      <alignment vertical="center"/>
    </xf>
    <xf numFmtId="0" fontId="1" fillId="2" borderId="29" xfId="0" applyFont="1" applyFill="1" applyBorder="1" applyAlignment="1">
      <alignment vertical="center"/>
    </xf>
    <xf numFmtId="38" fontId="1" fillId="2" borderId="30" xfId="1" applyFont="1" applyFill="1" applyBorder="1" applyAlignment="1">
      <alignment vertical="center"/>
    </xf>
    <xf numFmtId="38" fontId="1" fillId="2" borderId="31" xfId="1" applyFont="1" applyFill="1" applyBorder="1" applyAlignment="1">
      <alignment vertical="center"/>
    </xf>
    <xf numFmtId="0" fontId="1" fillId="2" borderId="20" xfId="0" applyFont="1" applyFill="1" applyBorder="1" applyAlignment="1">
      <alignment vertical="center"/>
    </xf>
    <xf numFmtId="0" fontId="1" fillId="0" borderId="0" xfId="0" applyFont="1" applyAlignment="1">
      <alignment vertical="center"/>
    </xf>
    <xf numFmtId="0" fontId="1" fillId="0" borderId="22" xfId="2" applyBorder="1" applyProtection="1">
      <alignment vertical="center"/>
      <protection locked="0"/>
    </xf>
    <xf numFmtId="38" fontId="1" fillId="0" borderId="0" xfId="1" applyFont="1" applyFill="1" applyAlignment="1">
      <alignment vertical="center"/>
    </xf>
    <xf numFmtId="38" fontId="4" fillId="0" borderId="0" xfId="1" applyFont="1" applyAlignment="1">
      <alignment vertical="center"/>
    </xf>
    <xf numFmtId="0" fontId="1" fillId="0" borderId="0" xfId="0" applyFont="1" applyAlignment="1">
      <alignment horizontal="righ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38" fontId="1" fillId="2" borderId="29" xfId="1" applyFont="1" applyFill="1" applyBorder="1" applyAlignment="1">
      <alignment vertical="center"/>
    </xf>
    <xf numFmtId="0" fontId="1" fillId="0" borderId="0" xfId="0" applyFont="1" applyAlignment="1">
      <alignment horizontal="center" vertical="center"/>
    </xf>
    <xf numFmtId="0" fontId="5" fillId="0" borderId="0" xfId="2" applyFont="1">
      <alignment vertical="center"/>
    </xf>
    <xf numFmtId="0" fontId="0" fillId="0" borderId="12" xfId="0" applyBorder="1" applyAlignment="1">
      <alignment vertical="center"/>
    </xf>
    <xf numFmtId="0" fontId="0" fillId="0" borderId="41" xfId="0" applyBorder="1" applyAlignment="1">
      <alignment vertical="center"/>
    </xf>
    <xf numFmtId="0" fontId="1" fillId="0" borderId="9"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vertical="center"/>
    </xf>
    <xf numFmtId="38" fontId="1" fillId="2" borderId="36" xfId="1" applyFont="1" applyFill="1" applyBorder="1" applyAlignment="1">
      <alignment vertical="center"/>
    </xf>
    <xf numFmtId="38" fontId="1" fillId="2" borderId="16" xfId="1" applyFont="1" applyFill="1" applyBorder="1" applyAlignment="1">
      <alignment vertical="center"/>
    </xf>
    <xf numFmtId="38" fontId="1" fillId="2" borderId="37" xfId="1" applyFont="1" applyFill="1" applyBorder="1" applyAlignment="1">
      <alignment vertical="center"/>
    </xf>
    <xf numFmtId="38" fontId="1" fillId="0" borderId="1" xfId="1" applyFont="1" applyBorder="1" applyAlignment="1">
      <alignment vertical="center"/>
    </xf>
    <xf numFmtId="38" fontId="1" fillId="2" borderId="38" xfId="1" applyFont="1" applyFill="1" applyBorder="1" applyAlignment="1">
      <alignment vertical="center"/>
    </xf>
    <xf numFmtId="38" fontId="1" fillId="2" borderId="39" xfId="1" applyFont="1" applyFill="1" applyBorder="1" applyAlignment="1">
      <alignment vertical="center"/>
    </xf>
    <xf numFmtId="38" fontId="1" fillId="2" borderId="40" xfId="1" applyFont="1" applyFill="1" applyBorder="1" applyAlignment="1">
      <alignment vertical="center"/>
    </xf>
    <xf numFmtId="38" fontId="1" fillId="0" borderId="9" xfId="1" applyFont="1" applyFill="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0" xfId="0" applyFont="1" applyBorder="1" applyAlignment="1">
      <alignment vertical="center"/>
    </xf>
    <xf numFmtId="0" fontId="7" fillId="0" borderId="13" xfId="0" applyFont="1" applyBorder="1" applyAlignment="1">
      <alignment vertical="center"/>
    </xf>
    <xf numFmtId="0" fontId="1" fillId="0" borderId="0" xfId="0" applyFont="1" applyAlignment="1">
      <alignment vertical="center" wrapText="1"/>
    </xf>
    <xf numFmtId="0" fontId="0" fillId="0" borderId="13" xfId="0" applyBorder="1" applyAlignment="1">
      <alignment vertical="center"/>
    </xf>
    <xf numFmtId="0" fontId="8" fillId="0" borderId="13" xfId="0" applyFont="1" applyBorder="1" applyAlignment="1">
      <alignment vertical="center"/>
    </xf>
    <xf numFmtId="38" fontId="1" fillId="2" borderId="43" xfId="1" applyFont="1" applyFill="1" applyBorder="1" applyAlignment="1">
      <alignment vertical="center"/>
    </xf>
    <xf numFmtId="38" fontId="1" fillId="2" borderId="42" xfId="1" applyFont="1" applyFill="1" applyBorder="1" applyAlignment="1">
      <alignment vertical="center"/>
    </xf>
    <xf numFmtId="38" fontId="1" fillId="2" borderId="44" xfId="1" applyFont="1" applyFill="1" applyBorder="1" applyAlignment="1">
      <alignment vertical="center"/>
    </xf>
    <xf numFmtId="0" fontId="7" fillId="0" borderId="33" xfId="0" applyFont="1"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46" xfId="0" applyBorder="1" applyAlignment="1">
      <alignment vertical="center"/>
    </xf>
    <xf numFmtId="0" fontId="0" fillId="0" borderId="22" xfId="0" applyBorder="1" applyAlignment="1">
      <alignment vertical="center"/>
    </xf>
    <xf numFmtId="0" fontId="0" fillId="0" borderId="47" xfId="0" applyBorder="1" applyAlignment="1">
      <alignment vertical="center"/>
    </xf>
    <xf numFmtId="38" fontId="1" fillId="2" borderId="48" xfId="1" applyFont="1" applyFill="1" applyBorder="1" applyAlignment="1">
      <alignment vertical="center"/>
    </xf>
    <xf numFmtId="38" fontId="1" fillId="2" borderId="49" xfId="1" applyFont="1" applyFill="1" applyBorder="1" applyAlignment="1">
      <alignment vertical="center"/>
    </xf>
    <xf numFmtId="38" fontId="1" fillId="2" borderId="50" xfId="1"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32" xfId="2" applyBorder="1" applyProtection="1">
      <alignment vertical="center"/>
      <protection locked="0"/>
    </xf>
    <xf numFmtId="0" fontId="1" fillId="0" borderId="33" xfId="0" applyFont="1" applyBorder="1" applyAlignment="1">
      <alignment vertical="center"/>
    </xf>
    <xf numFmtId="0" fontId="1" fillId="0" borderId="0" xfId="2">
      <alignment vertical="center"/>
    </xf>
    <xf numFmtId="38" fontId="1" fillId="0" borderId="0" xfId="1" applyFont="1" applyBorder="1" applyAlignment="1">
      <alignment vertical="center"/>
    </xf>
    <xf numFmtId="0" fontId="7" fillId="0" borderId="13" xfId="0" applyFont="1" applyBorder="1" applyAlignment="1">
      <alignment vertical="center" shrinkToFit="1"/>
    </xf>
    <xf numFmtId="0" fontId="4" fillId="0" borderId="32" xfId="0" applyFont="1" applyBorder="1" applyAlignment="1">
      <alignment vertical="center"/>
    </xf>
    <xf numFmtId="0" fontId="1" fillId="0" borderId="52"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0" fillId="0" borderId="2" xfId="0"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38" fontId="1" fillId="0" borderId="52" xfId="1" applyFont="1" applyBorder="1" applyAlignment="1">
      <alignment vertical="center"/>
    </xf>
    <xf numFmtId="0" fontId="0" fillId="0" borderId="0" xfId="0" applyAlignment="1">
      <alignment vertical="center"/>
    </xf>
    <xf numFmtId="0" fontId="0" fillId="0" borderId="54" xfId="0" applyBorder="1" applyAlignment="1">
      <alignment vertical="center"/>
    </xf>
    <xf numFmtId="0" fontId="0" fillId="0" borderId="13" xfId="0" applyBorder="1" applyAlignment="1">
      <alignment vertical="center" shrinkToFit="1"/>
    </xf>
    <xf numFmtId="0" fontId="0" fillId="0" borderId="22" xfId="2" applyFont="1" applyBorder="1" applyProtection="1">
      <alignment vertical="center"/>
      <protection locked="0"/>
    </xf>
    <xf numFmtId="38" fontId="1" fillId="3" borderId="16" xfId="1" applyFont="1" applyFill="1" applyBorder="1" applyAlignment="1">
      <alignment vertical="center"/>
    </xf>
    <xf numFmtId="38" fontId="1" fillId="3" borderId="11" xfId="1" applyFont="1" applyFill="1" applyBorder="1" applyAlignment="1">
      <alignment vertical="center"/>
    </xf>
    <xf numFmtId="38" fontId="1" fillId="3" borderId="1" xfId="1" applyFont="1" applyFill="1" applyBorder="1" applyAlignment="1">
      <alignment vertical="center"/>
    </xf>
    <xf numFmtId="38" fontId="1" fillId="3" borderId="10" xfId="1" applyFont="1" applyFill="1" applyBorder="1" applyAlignment="1">
      <alignment vertical="center"/>
    </xf>
    <xf numFmtId="38" fontId="1" fillId="3" borderId="3" xfId="1" applyFont="1" applyFill="1" applyBorder="1" applyAlignment="1">
      <alignment vertical="center"/>
    </xf>
    <xf numFmtId="38" fontId="1" fillId="3" borderId="14" xfId="1" applyFont="1" applyFill="1" applyBorder="1" applyAlignment="1">
      <alignment vertical="center"/>
    </xf>
    <xf numFmtId="38" fontId="1" fillId="3" borderId="9" xfId="1" applyFont="1" applyFill="1" applyBorder="1" applyAlignment="1">
      <alignment vertical="center"/>
    </xf>
    <xf numFmtId="38" fontId="1" fillId="3" borderId="9" xfId="0" applyNumberFormat="1" applyFont="1" applyFill="1" applyBorder="1" applyAlignment="1">
      <alignment vertical="center"/>
    </xf>
    <xf numFmtId="38" fontId="1" fillId="3" borderId="6" xfId="1" applyFont="1" applyFill="1" applyBorder="1" applyAlignment="1">
      <alignment vertical="center"/>
    </xf>
    <xf numFmtId="38" fontId="1" fillId="3" borderId="45" xfId="1" applyFont="1" applyFill="1" applyBorder="1" applyAlignment="1">
      <alignment vertical="center"/>
    </xf>
    <xf numFmtId="38" fontId="1" fillId="3" borderId="2" xfId="1" applyFont="1" applyFill="1" applyBorder="1" applyAlignment="1">
      <alignment vertical="center"/>
    </xf>
    <xf numFmtId="38" fontId="1" fillId="3" borderId="20" xfId="1" applyFont="1" applyFill="1" applyBorder="1" applyAlignment="1">
      <alignment vertical="center"/>
    </xf>
    <xf numFmtId="38" fontId="1" fillId="3" borderId="7" xfId="1" applyFont="1" applyFill="1" applyBorder="1" applyAlignment="1">
      <alignment vertical="center"/>
    </xf>
    <xf numFmtId="38" fontId="1" fillId="3" borderId="51" xfId="1" applyFont="1" applyFill="1" applyBorder="1" applyAlignment="1">
      <alignment vertical="center"/>
    </xf>
    <xf numFmtId="38" fontId="1" fillId="3" borderId="29" xfId="1" applyFont="1" applyFill="1" applyBorder="1" applyAlignment="1">
      <alignment vertical="center"/>
    </xf>
    <xf numFmtId="38" fontId="1" fillId="3" borderId="5" xfId="1" applyFont="1" applyFill="1" applyBorder="1" applyAlignment="1">
      <alignment vertical="center"/>
    </xf>
    <xf numFmtId="38" fontId="1" fillId="3" borderId="4" xfId="1" applyFont="1" applyFill="1" applyBorder="1" applyAlignment="1">
      <alignment vertical="center"/>
    </xf>
    <xf numFmtId="38" fontId="1" fillId="3" borderId="8" xfId="1" applyFont="1" applyFill="1" applyBorder="1" applyAlignment="1">
      <alignment vertical="center"/>
    </xf>
    <xf numFmtId="0" fontId="3" fillId="0" borderId="0" xfId="0" applyFont="1" applyAlignment="1">
      <alignment vertical="center"/>
    </xf>
    <xf numFmtId="0" fontId="9" fillId="0" borderId="0" xfId="0" applyFont="1" applyAlignment="1">
      <alignment vertical="center"/>
    </xf>
    <xf numFmtId="38" fontId="1" fillId="3" borderId="55" xfId="1" applyFont="1" applyFill="1" applyBorder="1" applyAlignment="1">
      <alignment vertical="center"/>
    </xf>
    <xf numFmtId="0" fontId="1" fillId="0" borderId="9" xfId="0" applyFont="1" applyBorder="1" applyAlignment="1">
      <alignment horizontal="center" vertical="center"/>
    </xf>
    <xf numFmtId="0" fontId="1" fillId="0" borderId="9" xfId="0" applyFont="1" applyBorder="1" applyAlignment="1">
      <alignment vertical="center"/>
    </xf>
    <xf numFmtId="0" fontId="1" fillId="0" borderId="52" xfId="0" applyFont="1" applyBorder="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1" fillId="0" borderId="12" xfId="0" applyFont="1" applyBorder="1" applyAlignment="1">
      <alignment vertical="center"/>
    </xf>
    <xf numFmtId="0" fontId="1" fillId="0" borderId="2" xfId="0" applyFont="1" applyBorder="1" applyAlignment="1">
      <alignment vertical="center"/>
    </xf>
    <xf numFmtId="0" fontId="1" fillId="0" borderId="52" xfId="0" applyFont="1" applyBorder="1" applyAlignment="1">
      <alignment horizontal="center" vertical="center"/>
    </xf>
    <xf numFmtId="0" fontId="1" fillId="0" borderId="35" xfId="0" applyFont="1" applyBorder="1" applyAlignment="1">
      <alignment horizontal="center" vertical="center"/>
    </xf>
    <xf numFmtId="0" fontId="1" fillId="0" borderId="53" xfId="0" applyFont="1" applyBorder="1" applyAlignment="1">
      <alignment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vertical="center" shrinkToFit="1"/>
    </xf>
    <xf numFmtId="0" fontId="1" fillId="0" borderId="9" xfId="0" applyFont="1" applyBorder="1" applyAlignment="1">
      <alignment vertical="center" shrinkToFit="1"/>
    </xf>
    <xf numFmtId="0" fontId="6" fillId="0" borderId="0" xfId="0" applyFont="1" applyAlignment="1">
      <alignment vertical="center" wrapText="1"/>
    </xf>
    <xf numFmtId="0" fontId="0" fillId="0" borderId="0" xfId="0" applyAlignment="1">
      <alignment vertical="center" wrapText="1"/>
    </xf>
  </cellXfs>
  <cellStyles count="3">
    <cellStyle name="桁区切り" xfId="1" builtinId="6"/>
    <cellStyle name="標準" xfId="0" builtinId="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876300</xdr:colOff>
      <xdr:row>23</xdr:row>
      <xdr:rowOff>85724</xdr:rowOff>
    </xdr:from>
    <xdr:to>
      <xdr:col>9</xdr:col>
      <xdr:colOff>314325</xdr:colOff>
      <xdr:row>29</xdr:row>
      <xdr:rowOff>171449</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rot="20286248">
          <a:off x="1019175" y="5343524"/>
          <a:ext cx="8372475" cy="1457325"/>
        </a:xfrm>
        <a:prstGeom prst="roundRect">
          <a:avLst/>
        </a:prstGeom>
        <a:solidFill>
          <a:srgbClr val="FF0000">
            <a:alpha val="3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5400" b="1" cap="none" spc="50">
              <a:ln w="12700" cmpd="sng">
                <a:solidFill>
                  <a:schemeClr val="accent6">
                    <a:satMod val="120000"/>
                    <a:shade val="80000"/>
                  </a:schemeClr>
                </a:solidFill>
                <a:prstDash val="solid"/>
              </a:ln>
              <a:solidFill>
                <a:schemeClr val="accent6">
                  <a:tint val="1000"/>
                </a:schemeClr>
              </a:solidFill>
              <a:effectLst>
                <a:glow rad="53100">
                  <a:schemeClr val="accent6">
                    <a:satMod val="180000"/>
                    <a:alpha val="30000"/>
                  </a:schemeClr>
                </a:glow>
              </a:effectLst>
              <a:latin typeface="+mn-lt"/>
              <a:ea typeface="+mn-ea"/>
              <a:cs typeface="+mn-cs"/>
            </a:rPr>
            <a:t>記　載　例</a:t>
          </a:r>
          <a:endParaRPr lang="ja-JP" altLang="ja-JP" sz="5400" b="1" cap="none" spc="50">
            <a:ln w="12700" cmpd="sng">
              <a:solidFill>
                <a:schemeClr val="accent6">
                  <a:satMod val="120000"/>
                  <a:shade val="80000"/>
                </a:schemeClr>
              </a:solidFill>
              <a:prstDash val="solid"/>
            </a:ln>
            <a:solidFill>
              <a:schemeClr val="accent6">
                <a:tint val="1000"/>
              </a:schemeClr>
            </a:solidFill>
            <a:effectLst>
              <a:glow rad="53100">
                <a:schemeClr val="accent6">
                  <a:satMod val="180000"/>
                  <a:alpha val="30000"/>
                </a:schemeClr>
              </a:glow>
            </a:effectLst>
          </a:endParaRPr>
        </a:p>
        <a:p>
          <a:pPr algn="l"/>
          <a:endParaRPr kumimoji="1" lang="ja-JP" alt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3"/>
  <sheetViews>
    <sheetView tabSelected="1" zoomScaleNormal="100" workbookViewId="0"/>
  </sheetViews>
  <sheetFormatPr defaultColWidth="8.875" defaultRowHeight="13.5" x14ac:dyDescent="0.15"/>
  <cols>
    <col min="1" max="1" width="1.875" style="19" customWidth="1"/>
    <col min="2" max="2" width="34.125" style="19" customWidth="1"/>
    <col min="3" max="9" width="11.875" style="1" customWidth="1"/>
    <col min="10" max="10" width="11.75" style="21" customWidth="1"/>
    <col min="11" max="11" width="12.125" style="19" customWidth="1"/>
    <col min="12" max="16384" width="8.875" style="19"/>
  </cols>
  <sheetData>
    <row r="1" spans="1:12" ht="18" customHeight="1" x14ac:dyDescent="0.15">
      <c r="A1" s="102" t="s">
        <v>59</v>
      </c>
      <c r="B1" s="101"/>
      <c r="C1" s="101"/>
      <c r="D1" s="101"/>
      <c r="E1" s="101"/>
      <c r="F1" s="101"/>
      <c r="G1" s="101"/>
      <c r="H1" s="101"/>
      <c r="I1" s="101"/>
      <c r="J1" s="101"/>
      <c r="L1" s="79"/>
    </row>
    <row r="2" spans="1:12" ht="18" customHeight="1" x14ac:dyDescent="0.15">
      <c r="A2" s="107" t="s">
        <v>58</v>
      </c>
      <c r="B2" s="107"/>
      <c r="C2" s="107"/>
      <c r="D2" s="107"/>
      <c r="E2" s="107"/>
      <c r="F2" s="107"/>
      <c r="G2" s="107"/>
      <c r="H2" s="107"/>
      <c r="I2" s="107"/>
      <c r="J2" s="107"/>
      <c r="L2" s="79"/>
    </row>
    <row r="3" spans="1:12" ht="18" customHeight="1" x14ac:dyDescent="0.15">
      <c r="A3" s="2"/>
      <c r="C3" s="19"/>
      <c r="D3" s="19"/>
      <c r="E3" s="19"/>
      <c r="F3" s="19"/>
      <c r="G3" s="19"/>
      <c r="H3" s="2"/>
      <c r="I3" s="2"/>
      <c r="J3" s="2"/>
      <c r="K3" s="2"/>
      <c r="L3" s="79"/>
    </row>
    <row r="4" spans="1:12" ht="18" customHeight="1" x14ac:dyDescent="0.15">
      <c r="A4" s="2"/>
      <c r="B4" s="32" t="s">
        <v>19</v>
      </c>
      <c r="C4" s="24"/>
      <c r="D4" s="19"/>
      <c r="E4" s="19"/>
      <c r="F4" s="19"/>
      <c r="G4" s="19"/>
      <c r="H4" s="78" t="s">
        <v>13</v>
      </c>
      <c r="I4" s="39"/>
      <c r="J4" s="89"/>
    </row>
    <row r="5" spans="1:12" ht="18" customHeight="1" x14ac:dyDescent="0.15">
      <c r="A5" s="2"/>
      <c r="B5" s="33" t="s">
        <v>26</v>
      </c>
      <c r="C5" s="25"/>
      <c r="D5" s="19"/>
      <c r="E5" s="19"/>
      <c r="F5" s="19"/>
      <c r="G5" s="19"/>
      <c r="H5" s="78" t="s">
        <v>15</v>
      </c>
      <c r="I5" s="39"/>
      <c r="J5" s="90"/>
    </row>
    <row r="6" spans="1:12" ht="18" customHeight="1" x14ac:dyDescent="0.15">
      <c r="A6" s="2"/>
      <c r="B6" s="33" t="s">
        <v>20</v>
      </c>
      <c r="C6" s="25"/>
      <c r="D6" s="19"/>
      <c r="E6" s="19"/>
      <c r="F6" s="19"/>
      <c r="G6" s="19"/>
      <c r="H6" s="72" t="s">
        <v>14</v>
      </c>
      <c r="I6" s="39"/>
      <c r="J6" s="89"/>
    </row>
    <row r="7" spans="1:12" ht="18" customHeight="1" x14ac:dyDescent="0.15">
      <c r="C7" s="2"/>
      <c r="D7" s="2"/>
      <c r="E7" s="2"/>
      <c r="F7" s="2"/>
      <c r="G7" s="2"/>
      <c r="H7" s="2"/>
      <c r="I7" s="2"/>
      <c r="J7" s="2"/>
      <c r="K7" s="2"/>
    </row>
    <row r="8" spans="1:12" ht="18" customHeight="1" x14ac:dyDescent="0.15">
      <c r="B8" s="34" t="s">
        <v>5</v>
      </c>
      <c r="C8" s="2"/>
      <c r="D8" s="2"/>
      <c r="E8" s="2"/>
      <c r="F8" s="2"/>
      <c r="G8" s="2"/>
      <c r="H8" s="2"/>
      <c r="I8" s="2"/>
      <c r="J8" s="2"/>
      <c r="K8" s="2"/>
    </row>
    <row r="9" spans="1:12" s="27" customFormat="1" ht="18" customHeight="1" thickBot="1" x14ac:dyDescent="0.2">
      <c r="A9" s="104" t="s">
        <v>11</v>
      </c>
      <c r="B9" s="104"/>
      <c r="C9" s="75" t="s">
        <v>46</v>
      </c>
      <c r="D9" s="75" t="s">
        <v>47</v>
      </c>
      <c r="E9" s="75" t="s">
        <v>48</v>
      </c>
      <c r="F9" s="75" t="s">
        <v>49</v>
      </c>
      <c r="G9" s="75" t="s">
        <v>50</v>
      </c>
      <c r="H9" s="75" t="s">
        <v>51</v>
      </c>
      <c r="I9" s="75" t="s">
        <v>52</v>
      </c>
      <c r="J9" s="31" t="s">
        <v>6</v>
      </c>
    </row>
    <row r="10" spans="1:12" ht="18" customHeight="1" x14ac:dyDescent="0.15">
      <c r="A10" s="105" t="s">
        <v>8</v>
      </c>
      <c r="B10" s="106"/>
      <c r="C10" s="36"/>
      <c r="D10" s="37"/>
      <c r="E10" s="37"/>
      <c r="F10" s="37"/>
      <c r="G10" s="37"/>
      <c r="H10" s="37"/>
      <c r="I10" s="38"/>
      <c r="J10" s="85"/>
    </row>
    <row r="11" spans="1:12" ht="18" customHeight="1" thickBot="1" x14ac:dyDescent="0.2">
      <c r="A11" s="105" t="s">
        <v>7</v>
      </c>
      <c r="B11" s="106"/>
      <c r="C11" s="40"/>
      <c r="D11" s="41"/>
      <c r="E11" s="41"/>
      <c r="F11" s="41"/>
      <c r="G11" s="41"/>
      <c r="H11" s="41"/>
      <c r="I11" s="42"/>
      <c r="J11" s="85"/>
    </row>
    <row r="12" spans="1:12" ht="18" customHeight="1" x14ac:dyDescent="0.15">
      <c r="A12" s="104" t="s">
        <v>12</v>
      </c>
      <c r="B12" s="104"/>
      <c r="C12" s="87"/>
      <c r="D12" s="88"/>
      <c r="E12" s="88"/>
      <c r="F12" s="88"/>
      <c r="G12" s="88"/>
      <c r="H12" s="88"/>
      <c r="I12" s="88"/>
      <c r="J12" s="88"/>
    </row>
    <row r="13" spans="1:12" ht="18" customHeight="1" x14ac:dyDescent="0.15">
      <c r="A13" s="2"/>
      <c r="B13" s="2"/>
      <c r="C13" s="2"/>
      <c r="D13" s="2"/>
      <c r="E13" s="2"/>
      <c r="F13" s="2"/>
      <c r="G13" s="2"/>
      <c r="H13" s="2"/>
      <c r="I13" s="2"/>
      <c r="J13" s="2"/>
    </row>
    <row r="14" spans="1:12" ht="18" customHeight="1" x14ac:dyDescent="0.15">
      <c r="A14" s="2"/>
      <c r="B14" s="34" t="s">
        <v>3</v>
      </c>
      <c r="C14" s="2"/>
      <c r="D14" s="2"/>
      <c r="E14" s="2"/>
      <c r="F14" s="2"/>
      <c r="G14" s="2"/>
      <c r="H14" s="2"/>
      <c r="I14" s="2"/>
      <c r="J14" s="2"/>
    </row>
    <row r="15" spans="1:12" ht="18" customHeight="1" x14ac:dyDescent="0.15">
      <c r="A15" s="114" t="s">
        <v>0</v>
      </c>
      <c r="B15" s="115"/>
      <c r="C15" s="75" t="s">
        <v>46</v>
      </c>
      <c r="D15" s="75" t="s">
        <v>47</v>
      </c>
      <c r="E15" s="75" t="s">
        <v>48</v>
      </c>
      <c r="F15" s="75" t="s">
        <v>49</v>
      </c>
      <c r="G15" s="75" t="s">
        <v>50</v>
      </c>
      <c r="H15" s="75" t="s">
        <v>51</v>
      </c>
      <c r="I15" s="75" t="s">
        <v>52</v>
      </c>
      <c r="J15" s="43" t="s">
        <v>6</v>
      </c>
    </row>
    <row r="16" spans="1:12" ht="18" customHeight="1" thickBot="1" x14ac:dyDescent="0.2">
      <c r="A16" s="116" t="s">
        <v>9</v>
      </c>
      <c r="B16" s="117"/>
      <c r="C16" s="86"/>
      <c r="D16" s="86"/>
      <c r="E16" s="86"/>
      <c r="F16" s="86"/>
      <c r="G16" s="86"/>
      <c r="H16" s="86"/>
      <c r="I16" s="86"/>
      <c r="J16" s="85"/>
      <c r="K16" s="1"/>
    </row>
    <row r="17" spans="1:11" ht="18" customHeight="1" x14ac:dyDescent="0.15">
      <c r="A17" s="44"/>
      <c r="B17" s="45"/>
      <c r="C17" s="3"/>
      <c r="D17" s="4"/>
      <c r="E17" s="4"/>
      <c r="F17" s="4"/>
      <c r="G17" s="4"/>
      <c r="H17" s="4"/>
      <c r="I17" s="5"/>
      <c r="J17" s="91"/>
      <c r="K17" s="1"/>
    </row>
    <row r="18" spans="1:11" ht="18" customHeight="1" thickBot="1" x14ac:dyDescent="0.2">
      <c r="A18" s="64"/>
      <c r="B18" s="54"/>
      <c r="C18" s="9"/>
      <c r="D18" s="10"/>
      <c r="E18" s="10"/>
      <c r="F18" s="10"/>
      <c r="G18" s="10"/>
      <c r="H18" s="10"/>
      <c r="I18" s="11"/>
      <c r="J18" s="92"/>
    </row>
    <row r="19" spans="1:11" ht="18" customHeight="1" thickBot="1" x14ac:dyDescent="0.2">
      <c r="A19" s="46" t="s">
        <v>4</v>
      </c>
      <c r="B19" s="46"/>
      <c r="C19" s="84"/>
      <c r="D19" s="84"/>
      <c r="E19" s="84"/>
      <c r="F19" s="84"/>
      <c r="G19" s="84"/>
      <c r="H19" s="84"/>
      <c r="I19" s="84"/>
      <c r="J19" s="85"/>
      <c r="K19" s="1"/>
    </row>
    <row r="20" spans="1:11" ht="18" customHeight="1" x14ac:dyDescent="0.15">
      <c r="A20" s="44"/>
      <c r="B20" s="71"/>
      <c r="C20" s="3"/>
      <c r="D20" s="4"/>
      <c r="E20" s="4"/>
      <c r="F20" s="4"/>
      <c r="G20" s="4"/>
      <c r="H20" s="4"/>
      <c r="I20" s="5"/>
      <c r="J20" s="93"/>
    </row>
    <row r="21" spans="1:11" ht="18" customHeight="1" x14ac:dyDescent="0.15">
      <c r="A21" s="44"/>
      <c r="B21" s="70"/>
      <c r="C21" s="26"/>
      <c r="D21" s="16"/>
      <c r="E21" s="16"/>
      <c r="F21" s="16"/>
      <c r="G21" s="16"/>
      <c r="H21" s="16"/>
      <c r="I21" s="17"/>
      <c r="J21" s="94"/>
    </row>
    <row r="22" spans="1:11" ht="18" customHeight="1" x14ac:dyDescent="0.15">
      <c r="A22" s="44"/>
      <c r="B22" s="49"/>
      <c r="C22" s="6"/>
      <c r="D22" s="7"/>
      <c r="E22" s="7"/>
      <c r="F22" s="7"/>
      <c r="G22" s="7"/>
      <c r="H22" s="7"/>
      <c r="I22" s="8"/>
      <c r="J22" s="95"/>
    </row>
    <row r="23" spans="1:11" ht="18" customHeight="1" x14ac:dyDescent="0.15">
      <c r="A23" s="44"/>
      <c r="B23" s="49"/>
      <c r="C23" s="26"/>
      <c r="D23" s="16"/>
      <c r="E23" s="16"/>
      <c r="F23" s="16"/>
      <c r="G23" s="16"/>
      <c r="H23" s="16"/>
      <c r="I23" s="17"/>
      <c r="J23" s="95"/>
    </row>
    <row r="24" spans="1:11" ht="18" customHeight="1" x14ac:dyDescent="0.15">
      <c r="A24" s="44"/>
      <c r="B24" s="50"/>
      <c r="C24" s="6"/>
      <c r="D24" s="7"/>
      <c r="E24" s="7"/>
      <c r="F24" s="7"/>
      <c r="G24" s="7"/>
      <c r="H24" s="7"/>
      <c r="I24" s="8"/>
      <c r="J24" s="95"/>
    </row>
    <row r="25" spans="1:11" ht="18" customHeight="1" x14ac:dyDescent="0.15">
      <c r="A25" s="44"/>
      <c r="B25" s="47"/>
      <c r="C25" s="51"/>
      <c r="D25" s="52"/>
      <c r="E25" s="52"/>
      <c r="F25" s="52"/>
      <c r="G25" s="52"/>
      <c r="H25" s="52"/>
      <c r="I25" s="53"/>
      <c r="J25" s="95"/>
    </row>
    <row r="26" spans="1:11" ht="18" customHeight="1" thickBot="1" x14ac:dyDescent="0.2">
      <c r="A26" s="64"/>
      <c r="B26" s="54"/>
      <c r="C26" s="9"/>
      <c r="D26" s="10"/>
      <c r="E26" s="10"/>
      <c r="F26" s="10"/>
      <c r="G26" s="10"/>
      <c r="H26" s="10"/>
      <c r="I26" s="11"/>
      <c r="J26" s="92"/>
    </row>
    <row r="27" spans="1:11" ht="18" customHeight="1" thickBot="1" x14ac:dyDescent="0.2">
      <c r="A27" s="55" t="s">
        <v>25</v>
      </c>
      <c r="B27" s="56"/>
      <c r="C27" s="85"/>
      <c r="D27" s="85"/>
      <c r="E27" s="85"/>
      <c r="F27" s="85"/>
      <c r="G27" s="85"/>
      <c r="H27" s="85"/>
      <c r="I27" s="85"/>
      <c r="J27" s="85"/>
    </row>
    <row r="28" spans="1:11" ht="18" customHeight="1" x14ac:dyDescent="0.15">
      <c r="A28" s="57"/>
      <c r="B28" s="58"/>
      <c r="C28" s="3"/>
      <c r="D28" s="4"/>
      <c r="E28" s="4"/>
      <c r="F28" s="4"/>
      <c r="G28" s="4"/>
      <c r="H28" s="4"/>
      <c r="I28" s="5"/>
      <c r="J28" s="95"/>
    </row>
    <row r="29" spans="1:11" ht="18" customHeight="1" x14ac:dyDescent="0.15">
      <c r="A29" s="44"/>
      <c r="B29" s="59"/>
      <c r="C29" s="6"/>
      <c r="D29" s="7"/>
      <c r="E29" s="7"/>
      <c r="F29" s="7"/>
      <c r="G29" s="7"/>
      <c r="H29" s="7"/>
      <c r="I29" s="8"/>
      <c r="J29" s="95"/>
    </row>
    <row r="30" spans="1:11" ht="18" customHeight="1" x14ac:dyDescent="0.15">
      <c r="A30" s="44"/>
      <c r="B30" s="59"/>
      <c r="C30" s="6"/>
      <c r="D30" s="7"/>
      <c r="E30" s="7"/>
      <c r="F30" s="7"/>
      <c r="G30" s="7"/>
      <c r="H30" s="7"/>
      <c r="I30" s="8"/>
      <c r="J30" s="95"/>
    </row>
    <row r="31" spans="1:11" ht="18" customHeight="1" thickBot="1" x14ac:dyDescent="0.2">
      <c r="A31" s="44"/>
      <c r="B31" s="60"/>
      <c r="C31" s="61"/>
      <c r="D31" s="62"/>
      <c r="E31" s="62"/>
      <c r="F31" s="62"/>
      <c r="G31" s="62"/>
      <c r="H31" s="62"/>
      <c r="I31" s="63"/>
      <c r="J31" s="95"/>
    </row>
    <row r="32" spans="1:11" ht="18" customHeight="1" thickBot="1" x14ac:dyDescent="0.2">
      <c r="A32" s="46" t="s">
        <v>17</v>
      </c>
      <c r="B32" s="35"/>
      <c r="C32" s="84"/>
      <c r="D32" s="84"/>
      <c r="E32" s="84"/>
      <c r="F32" s="84"/>
      <c r="G32" s="84"/>
      <c r="H32" s="84"/>
      <c r="I32" s="84"/>
      <c r="J32" s="85"/>
    </row>
    <row r="33" spans="1:10" ht="18" customHeight="1" x14ac:dyDescent="0.15">
      <c r="A33" s="44"/>
      <c r="B33" s="76"/>
      <c r="C33" s="3"/>
      <c r="D33" s="4"/>
      <c r="E33" s="4"/>
      <c r="F33" s="4"/>
      <c r="G33" s="4"/>
      <c r="H33" s="4"/>
      <c r="I33" s="5"/>
      <c r="J33" s="96"/>
    </row>
    <row r="34" spans="1:10" ht="18" customHeight="1" x14ac:dyDescent="0.15">
      <c r="A34" s="44"/>
      <c r="B34" s="59"/>
      <c r="C34" s="6"/>
      <c r="D34" s="7"/>
      <c r="E34" s="7"/>
      <c r="F34" s="7"/>
      <c r="G34" s="7"/>
      <c r="H34" s="7"/>
      <c r="I34" s="8"/>
      <c r="J34" s="94"/>
    </row>
    <row r="35" spans="1:10" ht="18" customHeight="1" thickBot="1" x14ac:dyDescent="0.2">
      <c r="A35" s="44"/>
      <c r="B35" s="77"/>
      <c r="C35" s="61"/>
      <c r="D35" s="62"/>
      <c r="E35" s="62"/>
      <c r="F35" s="62"/>
      <c r="G35" s="62"/>
      <c r="H35" s="62"/>
      <c r="I35" s="63"/>
      <c r="J35" s="97"/>
    </row>
    <row r="36" spans="1:10" ht="18" customHeight="1" thickBot="1" x14ac:dyDescent="0.2">
      <c r="A36" s="46" t="s">
        <v>1</v>
      </c>
      <c r="B36" s="35"/>
      <c r="C36" s="84"/>
      <c r="D36" s="84"/>
      <c r="E36" s="84"/>
      <c r="F36" s="84"/>
      <c r="G36" s="84"/>
      <c r="H36" s="84"/>
      <c r="I36" s="84"/>
      <c r="J36" s="85"/>
    </row>
    <row r="37" spans="1:10" ht="18" customHeight="1" x14ac:dyDescent="0.15">
      <c r="A37" s="44"/>
      <c r="B37" s="29"/>
      <c r="C37" s="12"/>
      <c r="D37" s="13"/>
      <c r="E37" s="13"/>
      <c r="F37" s="13"/>
      <c r="G37" s="13"/>
      <c r="H37" s="13"/>
      <c r="I37" s="14"/>
      <c r="J37" s="93"/>
    </row>
    <row r="38" spans="1:10" ht="18" customHeight="1" thickBot="1" x14ac:dyDescent="0.2">
      <c r="A38" s="64"/>
      <c r="B38" s="30"/>
      <c r="C38" s="9"/>
      <c r="D38" s="10"/>
      <c r="E38" s="10"/>
      <c r="F38" s="10"/>
      <c r="G38" s="10"/>
      <c r="H38" s="10"/>
      <c r="I38" s="11"/>
      <c r="J38" s="98"/>
    </row>
    <row r="39" spans="1:10" ht="18" customHeight="1" thickBot="1" x14ac:dyDescent="0.2">
      <c r="A39" s="109" t="s">
        <v>10</v>
      </c>
      <c r="B39" s="110"/>
      <c r="C39" s="84"/>
      <c r="D39" s="84"/>
      <c r="E39" s="84"/>
      <c r="F39" s="84"/>
      <c r="G39" s="84"/>
      <c r="H39" s="84"/>
      <c r="I39" s="84"/>
      <c r="J39" s="85"/>
    </row>
    <row r="40" spans="1:10" ht="18" customHeight="1" x14ac:dyDescent="0.15">
      <c r="A40" s="65"/>
      <c r="B40" s="66"/>
      <c r="C40" s="3"/>
      <c r="D40" s="4"/>
      <c r="E40" s="4"/>
      <c r="F40" s="4"/>
      <c r="G40" s="4"/>
      <c r="H40" s="4"/>
      <c r="I40" s="5"/>
      <c r="J40" s="95"/>
    </row>
    <row r="41" spans="1:10" ht="18" customHeight="1" x14ac:dyDescent="0.15">
      <c r="A41" s="65"/>
      <c r="B41" s="20"/>
      <c r="C41" s="15"/>
      <c r="D41" s="16"/>
      <c r="E41" s="16"/>
      <c r="F41" s="16"/>
      <c r="G41" s="16"/>
      <c r="H41" s="16"/>
      <c r="I41" s="17"/>
      <c r="J41" s="95"/>
    </row>
    <row r="42" spans="1:10" ht="18" customHeight="1" x14ac:dyDescent="0.15">
      <c r="A42" s="65"/>
      <c r="B42" s="20"/>
      <c r="C42" s="15"/>
      <c r="D42" s="16"/>
      <c r="E42" s="16"/>
      <c r="F42" s="16"/>
      <c r="G42" s="16"/>
      <c r="H42" s="16"/>
      <c r="I42" s="17"/>
      <c r="J42" s="95"/>
    </row>
    <row r="43" spans="1:10" ht="18" customHeight="1" x14ac:dyDescent="0.15">
      <c r="A43" s="65"/>
      <c r="B43" s="20"/>
      <c r="C43" s="18"/>
      <c r="D43" s="7"/>
      <c r="E43" s="7"/>
      <c r="F43" s="7"/>
      <c r="G43" s="7"/>
      <c r="H43" s="7"/>
      <c r="I43" s="8"/>
      <c r="J43" s="99"/>
    </row>
    <row r="44" spans="1:10" ht="18" customHeight="1" x14ac:dyDescent="0.15">
      <c r="A44" s="65"/>
      <c r="B44" s="20"/>
      <c r="C44" s="18"/>
      <c r="D44" s="7"/>
      <c r="E44" s="7"/>
      <c r="F44" s="7"/>
      <c r="G44" s="7"/>
      <c r="H44" s="7"/>
      <c r="I44" s="8"/>
      <c r="J44" s="99"/>
    </row>
    <row r="45" spans="1:10" ht="18" customHeight="1" x14ac:dyDescent="0.15">
      <c r="A45" s="65"/>
      <c r="B45" s="20"/>
      <c r="C45" s="18"/>
      <c r="D45" s="7"/>
      <c r="E45" s="7"/>
      <c r="F45" s="7"/>
      <c r="G45" s="7"/>
      <c r="H45" s="7"/>
      <c r="I45" s="8"/>
      <c r="J45" s="99"/>
    </row>
    <row r="46" spans="1:10" ht="18" customHeight="1" thickBot="1" x14ac:dyDescent="0.2">
      <c r="A46" s="44"/>
      <c r="B46" s="67"/>
      <c r="C46" s="6"/>
      <c r="D46" s="7"/>
      <c r="E46" s="7"/>
      <c r="F46" s="7"/>
      <c r="G46" s="7"/>
      <c r="H46" s="7"/>
      <c r="I46" s="8"/>
      <c r="J46" s="99"/>
    </row>
    <row r="47" spans="1:10" ht="18" customHeight="1" thickBot="1" x14ac:dyDescent="0.2">
      <c r="A47" s="106" t="s">
        <v>16</v>
      </c>
      <c r="B47" s="113"/>
      <c r="C47" s="12"/>
      <c r="D47" s="13"/>
      <c r="E47" s="13"/>
      <c r="F47" s="13"/>
      <c r="G47" s="13"/>
      <c r="H47" s="13"/>
      <c r="I47" s="14"/>
      <c r="J47" s="100"/>
    </row>
    <row r="48" spans="1:10" ht="18" customHeight="1" x14ac:dyDescent="0.15">
      <c r="A48" s="111" t="s">
        <v>2</v>
      </c>
      <c r="B48" s="112"/>
      <c r="C48" s="83"/>
      <c r="D48" s="83"/>
      <c r="E48" s="83"/>
      <c r="F48" s="83"/>
      <c r="G48" s="83"/>
      <c r="H48" s="83"/>
      <c r="I48" s="83"/>
      <c r="J48" s="88"/>
    </row>
    <row r="49" spans="1:28" ht="18" customHeight="1" x14ac:dyDescent="0.15">
      <c r="A49" s="27"/>
      <c r="B49" s="27"/>
      <c r="C49" s="69"/>
      <c r="D49" s="69"/>
      <c r="E49" s="69"/>
      <c r="F49" s="69"/>
      <c r="G49" s="69"/>
      <c r="H49" s="69"/>
      <c r="I49" s="69"/>
      <c r="J49" s="69"/>
    </row>
    <row r="50" spans="1:28" s="68" customFormat="1" ht="15" customHeight="1" x14ac:dyDescent="0.15">
      <c r="B50" s="73" t="s">
        <v>23</v>
      </c>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row>
    <row r="51" spans="1:28" s="68" customFormat="1" ht="15" customHeight="1" x14ac:dyDescent="0.15">
      <c r="B51" s="73" t="s">
        <v>40</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row>
    <row r="52" spans="1:28" s="68" customFormat="1" ht="27" customHeight="1" x14ac:dyDescent="0.15">
      <c r="A52" s="28"/>
      <c r="B52" s="118" t="s">
        <v>24</v>
      </c>
      <c r="C52" s="118"/>
      <c r="D52" s="118"/>
      <c r="E52" s="118"/>
      <c r="F52" s="118"/>
      <c r="G52" s="118"/>
      <c r="H52" s="118"/>
      <c r="I52" s="118"/>
      <c r="J52" s="118"/>
      <c r="K52" s="74"/>
      <c r="L52" s="74"/>
      <c r="M52" s="74"/>
      <c r="N52" s="74"/>
      <c r="O52" s="74"/>
      <c r="P52" s="74"/>
      <c r="Q52" s="74"/>
      <c r="R52" s="74"/>
      <c r="S52" s="74"/>
      <c r="T52" s="74"/>
      <c r="U52" s="74"/>
      <c r="V52" s="74"/>
      <c r="W52" s="74"/>
      <c r="X52" s="74"/>
      <c r="Y52" s="74"/>
      <c r="Z52" s="74"/>
      <c r="AA52" s="74"/>
      <c r="AB52" s="74"/>
    </row>
    <row r="53" spans="1:28" ht="40.5" customHeight="1" x14ac:dyDescent="0.15">
      <c r="B53" s="118" t="s">
        <v>45</v>
      </c>
      <c r="C53" s="118"/>
      <c r="D53" s="118"/>
      <c r="E53" s="118"/>
      <c r="F53" s="118"/>
      <c r="G53" s="118"/>
      <c r="H53" s="118"/>
      <c r="I53" s="118"/>
      <c r="J53" s="118"/>
      <c r="K53" s="74"/>
      <c r="L53" s="74"/>
      <c r="M53" s="74"/>
      <c r="N53" s="74"/>
      <c r="O53" s="74"/>
      <c r="P53" s="74"/>
      <c r="Q53" s="74"/>
      <c r="R53" s="74"/>
      <c r="S53" s="74"/>
      <c r="T53" s="74"/>
      <c r="U53" s="74"/>
      <c r="V53" s="74"/>
      <c r="W53" s="74"/>
      <c r="X53" s="74"/>
      <c r="Y53" s="74"/>
      <c r="Z53" s="74"/>
      <c r="AA53" s="74"/>
      <c r="AB53" s="74"/>
    </row>
    <row r="54" spans="1:28" ht="20.25" customHeight="1" x14ac:dyDescent="0.15">
      <c r="B54" s="73" t="s">
        <v>44</v>
      </c>
    </row>
    <row r="55" spans="1:28" s="48" customFormat="1" ht="18" customHeight="1" x14ac:dyDescent="0.15">
      <c r="A55" s="108"/>
      <c r="B55" s="108"/>
      <c r="C55" s="108"/>
      <c r="D55" s="108"/>
      <c r="E55" s="108"/>
      <c r="F55" s="108"/>
      <c r="G55" s="108"/>
      <c r="H55" s="108"/>
      <c r="I55" s="108"/>
      <c r="J55" s="108"/>
    </row>
    <row r="62" spans="1:28" x14ac:dyDescent="0.15">
      <c r="B62" s="23"/>
    </row>
    <row r="63" spans="1:28" x14ac:dyDescent="0.15">
      <c r="B63" s="23"/>
      <c r="C63" s="22"/>
      <c r="H63" s="22"/>
    </row>
  </sheetData>
  <mergeCells count="13">
    <mergeCell ref="A9:B9"/>
    <mergeCell ref="A10:B10"/>
    <mergeCell ref="A11:B11"/>
    <mergeCell ref="A2:J2"/>
    <mergeCell ref="A55:J55"/>
    <mergeCell ref="A12:B12"/>
    <mergeCell ref="A39:B39"/>
    <mergeCell ref="A48:B48"/>
    <mergeCell ref="A47:B47"/>
    <mergeCell ref="A15:B15"/>
    <mergeCell ref="A16:B16"/>
    <mergeCell ref="B53:J53"/>
    <mergeCell ref="B52:J52"/>
  </mergeCells>
  <phoneticPr fontId="2"/>
  <printOptions horizontalCentered="1"/>
  <pageMargins left="0.39370078740157483" right="0.27559055118110237" top="0.43307086614173229" bottom="0.19685039370078741" header="0.23622047244094491" footer="0.43307086614173229"/>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63"/>
  <sheetViews>
    <sheetView zoomScaleNormal="100" workbookViewId="0">
      <selection activeCell="C3" sqref="C3"/>
    </sheetView>
  </sheetViews>
  <sheetFormatPr defaultColWidth="8.875" defaultRowHeight="13.5" x14ac:dyDescent="0.15"/>
  <cols>
    <col min="1" max="1" width="1.875" style="19" customWidth="1"/>
    <col min="2" max="2" width="34.125" style="19" customWidth="1"/>
    <col min="3" max="9" width="11.875" style="1" customWidth="1"/>
    <col min="10" max="10" width="11.75" style="21" customWidth="1"/>
    <col min="11" max="11" width="12.125" style="19" customWidth="1"/>
    <col min="12" max="16384" width="8.875" style="19"/>
  </cols>
  <sheetData>
    <row r="1" spans="1:12" ht="18" customHeight="1" x14ac:dyDescent="0.15">
      <c r="A1" s="102" t="s">
        <v>60</v>
      </c>
      <c r="B1" s="101"/>
      <c r="C1" s="101"/>
      <c r="D1" s="101"/>
      <c r="E1" s="101"/>
      <c r="F1" s="101"/>
      <c r="G1" s="101"/>
      <c r="H1" s="101"/>
      <c r="I1" s="101"/>
      <c r="J1" s="101"/>
      <c r="L1" s="79"/>
    </row>
    <row r="2" spans="1:12" ht="18" customHeight="1" x14ac:dyDescent="0.15">
      <c r="A2" s="107" t="s">
        <v>58</v>
      </c>
      <c r="B2" s="107"/>
      <c r="C2" s="107"/>
      <c r="D2" s="107"/>
      <c r="E2" s="107"/>
      <c r="F2" s="107"/>
      <c r="G2" s="107"/>
      <c r="H2" s="107"/>
      <c r="I2" s="107"/>
      <c r="J2" s="107"/>
      <c r="L2" s="79"/>
    </row>
    <row r="3" spans="1:12" ht="18" customHeight="1" x14ac:dyDescent="0.15">
      <c r="A3" s="2"/>
      <c r="C3" s="19"/>
      <c r="D3" s="19"/>
      <c r="E3" s="19"/>
      <c r="F3" s="19"/>
      <c r="G3" s="19"/>
      <c r="H3" s="2"/>
      <c r="I3" s="2"/>
      <c r="J3" s="2"/>
      <c r="K3" s="2"/>
      <c r="L3" s="79"/>
    </row>
    <row r="4" spans="1:12" ht="18" customHeight="1" x14ac:dyDescent="0.15">
      <c r="A4" s="2"/>
      <c r="B4" s="32" t="s">
        <v>19</v>
      </c>
      <c r="C4" s="24"/>
      <c r="D4" s="19"/>
      <c r="E4" s="19"/>
      <c r="F4" s="19"/>
      <c r="G4" s="19"/>
      <c r="H4" s="78" t="s">
        <v>13</v>
      </c>
      <c r="I4" s="39"/>
      <c r="J4" s="89">
        <f>(J48)</f>
        <v>765152.57142857148</v>
      </c>
    </row>
    <row r="5" spans="1:12" ht="18" customHeight="1" x14ac:dyDescent="0.15">
      <c r="A5" s="2"/>
      <c r="B5" s="33" t="s">
        <v>27</v>
      </c>
      <c r="C5" s="25"/>
      <c r="D5" s="19"/>
      <c r="E5" s="19"/>
      <c r="F5" s="19"/>
      <c r="G5" s="19"/>
      <c r="H5" s="78" t="s">
        <v>15</v>
      </c>
      <c r="I5" s="39"/>
      <c r="J5" s="90">
        <f>(J12)</f>
        <v>31900</v>
      </c>
    </row>
    <row r="6" spans="1:12" ht="18" customHeight="1" x14ac:dyDescent="0.15">
      <c r="A6" s="2"/>
      <c r="B6" s="33" t="s">
        <v>20</v>
      </c>
      <c r="C6" s="25"/>
      <c r="D6" s="19"/>
      <c r="E6" s="19"/>
      <c r="F6" s="19"/>
      <c r="G6" s="19"/>
      <c r="H6" s="72" t="s">
        <v>14</v>
      </c>
      <c r="I6" s="39"/>
      <c r="J6" s="89">
        <f>J4-J5</f>
        <v>733252.57142857148</v>
      </c>
    </row>
    <row r="7" spans="1:12" ht="18" customHeight="1" x14ac:dyDescent="0.15">
      <c r="C7" s="2"/>
      <c r="D7" s="2"/>
      <c r="E7" s="2"/>
      <c r="F7" s="2"/>
      <c r="G7" s="2"/>
      <c r="H7" s="2"/>
      <c r="I7" s="2"/>
      <c r="J7" s="2"/>
      <c r="K7" s="2"/>
    </row>
    <row r="8" spans="1:12" ht="18" customHeight="1" x14ac:dyDescent="0.15">
      <c r="B8" s="34" t="s">
        <v>5</v>
      </c>
      <c r="C8" s="2"/>
      <c r="D8" s="2"/>
      <c r="E8" s="2"/>
      <c r="F8" s="2"/>
      <c r="G8" s="2"/>
      <c r="H8" s="2"/>
      <c r="I8" s="2"/>
      <c r="J8" s="2"/>
      <c r="K8" s="2"/>
    </row>
    <row r="9" spans="1:12" s="27" customFormat="1" ht="18" customHeight="1" thickBot="1" x14ac:dyDescent="0.2">
      <c r="A9" s="104" t="s">
        <v>11</v>
      </c>
      <c r="B9" s="104"/>
      <c r="C9" s="75" t="s">
        <v>42</v>
      </c>
      <c r="D9" s="75" t="s">
        <v>43</v>
      </c>
      <c r="E9" s="75" t="s">
        <v>53</v>
      </c>
      <c r="F9" s="75" t="s">
        <v>54</v>
      </c>
      <c r="G9" s="75" t="s">
        <v>55</v>
      </c>
      <c r="H9" s="75" t="s">
        <v>56</v>
      </c>
      <c r="I9" s="75" t="s">
        <v>57</v>
      </c>
      <c r="J9" s="31" t="s">
        <v>6</v>
      </c>
    </row>
    <row r="10" spans="1:12" ht="18" customHeight="1" x14ac:dyDescent="0.15">
      <c r="A10" s="105" t="s">
        <v>8</v>
      </c>
      <c r="B10" s="106"/>
      <c r="C10" s="36">
        <v>26000</v>
      </c>
      <c r="D10" s="37">
        <v>27000</v>
      </c>
      <c r="E10" s="37">
        <v>28000</v>
      </c>
      <c r="F10" s="37">
        <v>29000</v>
      </c>
      <c r="G10" s="37">
        <v>30000</v>
      </c>
      <c r="H10" s="37">
        <v>31000</v>
      </c>
      <c r="I10" s="38">
        <v>32000</v>
      </c>
      <c r="J10" s="85">
        <f>AVERAGE(C10:I10)</f>
        <v>29000</v>
      </c>
    </row>
    <row r="11" spans="1:12" ht="18" customHeight="1" thickBot="1" x14ac:dyDescent="0.2">
      <c r="A11" s="105" t="s">
        <v>7</v>
      </c>
      <c r="B11" s="106"/>
      <c r="C11" s="40">
        <v>2600</v>
      </c>
      <c r="D11" s="41">
        <v>2700</v>
      </c>
      <c r="E11" s="41">
        <v>2800</v>
      </c>
      <c r="F11" s="41">
        <v>2900</v>
      </c>
      <c r="G11" s="41">
        <v>3000</v>
      </c>
      <c r="H11" s="41">
        <v>3100</v>
      </c>
      <c r="I11" s="42">
        <v>3200</v>
      </c>
      <c r="J11" s="85">
        <f>AVERAGE(C11:I11)</f>
        <v>2900</v>
      </c>
    </row>
    <row r="12" spans="1:12" ht="18" customHeight="1" x14ac:dyDescent="0.15">
      <c r="A12" s="104" t="s">
        <v>12</v>
      </c>
      <c r="B12" s="104"/>
      <c r="C12" s="87">
        <f t="shared" ref="C12:J12" si="0">SUM(C10:C11)</f>
        <v>28600</v>
      </c>
      <c r="D12" s="88">
        <f t="shared" si="0"/>
        <v>29700</v>
      </c>
      <c r="E12" s="88">
        <f t="shared" si="0"/>
        <v>30800</v>
      </c>
      <c r="F12" s="88">
        <f t="shared" si="0"/>
        <v>31900</v>
      </c>
      <c r="G12" s="88">
        <f t="shared" si="0"/>
        <v>33000</v>
      </c>
      <c r="H12" s="88">
        <f t="shared" si="0"/>
        <v>34100</v>
      </c>
      <c r="I12" s="87">
        <f t="shared" si="0"/>
        <v>35200</v>
      </c>
      <c r="J12" s="88">
        <f t="shared" si="0"/>
        <v>31900</v>
      </c>
    </row>
    <row r="13" spans="1:12" ht="18" customHeight="1" x14ac:dyDescent="0.15">
      <c r="A13" s="2"/>
      <c r="B13" s="2"/>
      <c r="C13" s="2"/>
      <c r="D13" s="2"/>
      <c r="E13" s="2"/>
      <c r="F13" s="2"/>
      <c r="G13" s="2"/>
      <c r="H13" s="2"/>
      <c r="I13" s="2"/>
      <c r="J13" s="2"/>
    </row>
    <row r="14" spans="1:12" ht="18" customHeight="1" x14ac:dyDescent="0.15">
      <c r="A14" s="2"/>
      <c r="B14" s="34" t="s">
        <v>3</v>
      </c>
      <c r="C14" s="2"/>
      <c r="D14" s="2"/>
      <c r="E14" s="2"/>
      <c r="F14" s="2"/>
      <c r="G14" s="2"/>
      <c r="H14" s="2"/>
      <c r="I14" s="2"/>
      <c r="J14" s="2"/>
    </row>
    <row r="15" spans="1:12" ht="18" customHeight="1" x14ac:dyDescent="0.15">
      <c r="A15" s="114" t="s">
        <v>0</v>
      </c>
      <c r="B15" s="115"/>
      <c r="C15" s="75" t="s">
        <v>42</v>
      </c>
      <c r="D15" s="75" t="s">
        <v>43</v>
      </c>
      <c r="E15" s="75" t="s">
        <v>53</v>
      </c>
      <c r="F15" s="75" t="s">
        <v>54</v>
      </c>
      <c r="G15" s="75" t="s">
        <v>55</v>
      </c>
      <c r="H15" s="75" t="s">
        <v>56</v>
      </c>
      <c r="I15" s="75" t="s">
        <v>57</v>
      </c>
      <c r="J15" s="43" t="s">
        <v>6</v>
      </c>
    </row>
    <row r="16" spans="1:12" ht="18" customHeight="1" thickBot="1" x14ac:dyDescent="0.2">
      <c r="A16" s="116" t="s">
        <v>9</v>
      </c>
      <c r="B16" s="117"/>
      <c r="C16" s="86">
        <f>SUM(C17:C18)</f>
        <v>250000</v>
      </c>
      <c r="D16" s="86">
        <f>SUM(D17:D18)</f>
        <v>251000</v>
      </c>
      <c r="E16" s="86">
        <f t="shared" ref="E16:F16" si="1">SUM(E17:E18)</f>
        <v>252000</v>
      </c>
      <c r="F16" s="86">
        <f t="shared" si="1"/>
        <v>253000</v>
      </c>
      <c r="G16" s="86">
        <f>SUM(G17:G18)</f>
        <v>254000</v>
      </c>
      <c r="H16" s="86">
        <f>SUM(H17:H18)</f>
        <v>255000</v>
      </c>
      <c r="I16" s="86">
        <f>SUM(I17:I18)</f>
        <v>256000</v>
      </c>
      <c r="J16" s="85">
        <f t="shared" ref="J16:J21" si="2">AVERAGE(C16:I16)</f>
        <v>253000</v>
      </c>
      <c r="K16" s="1"/>
    </row>
    <row r="17" spans="1:11" ht="18" customHeight="1" x14ac:dyDescent="0.15">
      <c r="A17" s="44"/>
      <c r="B17" s="80" t="s">
        <v>28</v>
      </c>
      <c r="C17" s="3">
        <v>200000</v>
      </c>
      <c r="D17" s="4">
        <v>201000</v>
      </c>
      <c r="E17" s="4">
        <v>202000</v>
      </c>
      <c r="F17" s="4">
        <v>203000</v>
      </c>
      <c r="G17" s="4">
        <v>204000</v>
      </c>
      <c r="H17" s="4">
        <v>205000</v>
      </c>
      <c r="I17" s="5">
        <v>206000</v>
      </c>
      <c r="J17" s="91">
        <f t="shared" si="2"/>
        <v>203000</v>
      </c>
      <c r="K17" s="1"/>
    </row>
    <row r="18" spans="1:11" ht="18" customHeight="1" thickBot="1" x14ac:dyDescent="0.2">
      <c r="A18" s="64"/>
      <c r="B18" s="60" t="s">
        <v>29</v>
      </c>
      <c r="C18" s="9">
        <v>50000</v>
      </c>
      <c r="D18" s="10">
        <v>50000</v>
      </c>
      <c r="E18" s="10">
        <v>50000</v>
      </c>
      <c r="F18" s="10">
        <v>50000</v>
      </c>
      <c r="G18" s="10">
        <v>50000</v>
      </c>
      <c r="H18" s="10">
        <v>50000</v>
      </c>
      <c r="I18" s="10">
        <v>50000</v>
      </c>
      <c r="J18" s="92">
        <f t="shared" si="2"/>
        <v>50000</v>
      </c>
    </row>
    <row r="19" spans="1:11" ht="18" customHeight="1" thickBot="1" x14ac:dyDescent="0.2">
      <c r="A19" s="46" t="s">
        <v>4</v>
      </c>
      <c r="B19" s="46"/>
      <c r="C19" s="84">
        <f>SUM(C20:C21)</f>
        <v>3333</v>
      </c>
      <c r="D19" s="84">
        <f>SUM(D20:D21)</f>
        <v>3355</v>
      </c>
      <c r="E19" s="84">
        <f t="shared" ref="E19:F19" si="3">SUM(E20:E21)</f>
        <v>3377</v>
      </c>
      <c r="F19" s="84">
        <f t="shared" si="3"/>
        <v>3399</v>
      </c>
      <c r="G19" s="84">
        <f>SUM(G20:G21)</f>
        <v>3421</v>
      </c>
      <c r="H19" s="84">
        <f>SUM(H20:H21)</f>
        <v>3443</v>
      </c>
      <c r="I19" s="84">
        <f>SUM(I20:I21)</f>
        <v>3465</v>
      </c>
      <c r="J19" s="85">
        <f t="shared" si="2"/>
        <v>3399</v>
      </c>
      <c r="K19" s="1"/>
    </row>
    <row r="20" spans="1:11" ht="18" customHeight="1" x14ac:dyDescent="0.15">
      <c r="A20" s="44"/>
      <c r="B20" s="76" t="s">
        <v>30</v>
      </c>
      <c r="C20" s="3">
        <v>1111</v>
      </c>
      <c r="D20" s="4">
        <v>1122</v>
      </c>
      <c r="E20" s="4">
        <v>1133</v>
      </c>
      <c r="F20" s="4">
        <v>1144</v>
      </c>
      <c r="G20" s="4">
        <v>1155</v>
      </c>
      <c r="H20" s="4">
        <v>1166</v>
      </c>
      <c r="I20" s="5">
        <v>1177</v>
      </c>
      <c r="J20" s="93">
        <f t="shared" si="2"/>
        <v>1144</v>
      </c>
    </row>
    <row r="21" spans="1:11" ht="18" customHeight="1" x14ac:dyDescent="0.15">
      <c r="A21" s="44"/>
      <c r="B21" s="81" t="s">
        <v>31</v>
      </c>
      <c r="C21" s="26">
        <v>2222</v>
      </c>
      <c r="D21" s="16">
        <v>2233</v>
      </c>
      <c r="E21" s="16">
        <v>2244</v>
      </c>
      <c r="F21" s="16">
        <v>2255</v>
      </c>
      <c r="G21" s="16">
        <v>2266</v>
      </c>
      <c r="H21" s="16">
        <v>2277</v>
      </c>
      <c r="I21" s="17">
        <v>2288</v>
      </c>
      <c r="J21" s="99">
        <f t="shared" si="2"/>
        <v>2255</v>
      </c>
    </row>
    <row r="22" spans="1:11" ht="18" customHeight="1" x14ac:dyDescent="0.15">
      <c r="A22" s="44"/>
      <c r="B22" s="49"/>
      <c r="C22" s="6"/>
      <c r="D22" s="7"/>
      <c r="E22" s="7"/>
      <c r="F22" s="7"/>
      <c r="G22" s="7"/>
      <c r="H22" s="7"/>
      <c r="I22" s="8"/>
      <c r="J22" s="95">
        <v>0</v>
      </c>
    </row>
    <row r="23" spans="1:11" ht="18" customHeight="1" x14ac:dyDescent="0.15">
      <c r="A23" s="44"/>
      <c r="B23" s="49"/>
      <c r="C23" s="26"/>
      <c r="D23" s="16"/>
      <c r="E23" s="16"/>
      <c r="F23" s="16"/>
      <c r="G23" s="16"/>
      <c r="H23" s="16"/>
      <c r="I23" s="17"/>
      <c r="J23" s="95">
        <v>0</v>
      </c>
    </row>
    <row r="24" spans="1:11" ht="18" customHeight="1" x14ac:dyDescent="0.15">
      <c r="A24" s="44"/>
      <c r="B24" s="50"/>
      <c r="C24" s="6"/>
      <c r="D24" s="7"/>
      <c r="E24" s="7"/>
      <c r="F24" s="7"/>
      <c r="G24" s="7"/>
      <c r="H24" s="7"/>
      <c r="I24" s="8"/>
      <c r="J24" s="95">
        <v>0</v>
      </c>
    </row>
    <row r="25" spans="1:11" ht="18" customHeight="1" x14ac:dyDescent="0.15">
      <c r="A25" s="44"/>
      <c r="B25" s="47"/>
      <c r="C25" s="51"/>
      <c r="D25" s="52"/>
      <c r="E25" s="52"/>
      <c r="F25" s="52"/>
      <c r="G25" s="52"/>
      <c r="H25" s="52"/>
      <c r="I25" s="53"/>
      <c r="J25" s="95">
        <v>0</v>
      </c>
    </row>
    <row r="26" spans="1:11" ht="18" customHeight="1" thickBot="1" x14ac:dyDescent="0.2">
      <c r="A26" s="64"/>
      <c r="B26" s="54"/>
      <c r="C26" s="9"/>
      <c r="D26" s="10"/>
      <c r="E26" s="10"/>
      <c r="F26" s="10"/>
      <c r="G26" s="10"/>
      <c r="H26" s="10"/>
      <c r="I26" s="11"/>
      <c r="J26" s="92">
        <v>0</v>
      </c>
    </row>
    <row r="27" spans="1:11" ht="18" customHeight="1" thickBot="1" x14ac:dyDescent="0.2">
      <c r="A27" s="55" t="s">
        <v>25</v>
      </c>
      <c r="B27" s="56"/>
      <c r="C27" s="85">
        <f>SUM(C28:C30)</f>
        <v>133200</v>
      </c>
      <c r="D27" s="85">
        <f>SUM(D28:D30)</f>
        <v>144300</v>
      </c>
      <c r="E27" s="85">
        <f t="shared" ref="E27:F27" si="4">SUM(E28:E30)</f>
        <v>155400</v>
      </c>
      <c r="F27" s="85">
        <f t="shared" si="4"/>
        <v>166500</v>
      </c>
      <c r="G27" s="85">
        <f>SUM(G28:G30)</f>
        <v>177600</v>
      </c>
      <c r="H27" s="85">
        <f>SUM(H28:H30)</f>
        <v>188700</v>
      </c>
      <c r="I27" s="85">
        <f>SUM(I28:I30)</f>
        <v>199800</v>
      </c>
      <c r="J27" s="85">
        <f>AVERAGE(C27:I27)</f>
        <v>166500</v>
      </c>
    </row>
    <row r="28" spans="1:11" ht="18" customHeight="1" x14ac:dyDescent="0.15">
      <c r="A28" s="57"/>
      <c r="B28" s="58" t="s">
        <v>32</v>
      </c>
      <c r="C28" s="3">
        <v>1200</v>
      </c>
      <c r="D28" s="4">
        <v>1300</v>
      </c>
      <c r="E28" s="4">
        <v>1400</v>
      </c>
      <c r="F28" s="4">
        <v>1500</v>
      </c>
      <c r="G28" s="4">
        <v>1600</v>
      </c>
      <c r="H28" s="4">
        <v>1700</v>
      </c>
      <c r="I28" s="5">
        <v>1800</v>
      </c>
      <c r="J28" s="95">
        <f>AVERAGE(C28:I28)</f>
        <v>1500</v>
      </c>
    </row>
    <row r="29" spans="1:11" ht="18" customHeight="1" x14ac:dyDescent="0.15">
      <c r="A29" s="44"/>
      <c r="B29" s="59" t="s">
        <v>33</v>
      </c>
      <c r="C29" s="6">
        <v>12000</v>
      </c>
      <c r="D29" s="7">
        <v>13000</v>
      </c>
      <c r="E29" s="7">
        <v>14000</v>
      </c>
      <c r="F29" s="7">
        <v>15000</v>
      </c>
      <c r="G29" s="7">
        <v>16000</v>
      </c>
      <c r="H29" s="7">
        <v>17000</v>
      </c>
      <c r="I29" s="8">
        <v>18000</v>
      </c>
      <c r="J29" s="95">
        <f>AVERAGE(C29:I29)</f>
        <v>15000</v>
      </c>
    </row>
    <row r="30" spans="1:11" ht="18" customHeight="1" x14ac:dyDescent="0.15">
      <c r="A30" s="44"/>
      <c r="B30" s="59" t="s">
        <v>34</v>
      </c>
      <c r="C30" s="6">
        <v>120000</v>
      </c>
      <c r="D30" s="7">
        <v>130000</v>
      </c>
      <c r="E30" s="7">
        <v>140000</v>
      </c>
      <c r="F30" s="7">
        <v>150000</v>
      </c>
      <c r="G30" s="7">
        <v>160000</v>
      </c>
      <c r="H30" s="7">
        <v>170000</v>
      </c>
      <c r="I30" s="8">
        <v>180000</v>
      </c>
      <c r="J30" s="95">
        <f>AVERAGE(C30:I30)</f>
        <v>150000</v>
      </c>
    </row>
    <row r="31" spans="1:11" ht="18" customHeight="1" thickBot="1" x14ac:dyDescent="0.2">
      <c r="A31" s="44"/>
      <c r="B31" s="60"/>
      <c r="C31" s="61"/>
      <c r="D31" s="62"/>
      <c r="E31" s="62"/>
      <c r="F31" s="62"/>
      <c r="G31" s="62"/>
      <c r="H31" s="62"/>
      <c r="I31" s="63"/>
      <c r="J31" s="95">
        <v>0</v>
      </c>
    </row>
    <row r="32" spans="1:11" ht="18" customHeight="1" thickBot="1" x14ac:dyDescent="0.2">
      <c r="A32" s="46" t="s">
        <v>17</v>
      </c>
      <c r="B32" s="35"/>
      <c r="C32" s="84">
        <f>SUM(C33:C35)</f>
        <v>20000</v>
      </c>
      <c r="D32" s="84">
        <f>SUM(D33:D35)</f>
        <v>21000</v>
      </c>
      <c r="E32" s="84">
        <f t="shared" ref="E32:F32" si="5">SUM(E33:E35)</f>
        <v>20375</v>
      </c>
      <c r="F32" s="84">
        <f t="shared" si="5"/>
        <v>20000</v>
      </c>
      <c r="G32" s="84">
        <f>SUM(G33:G35)</f>
        <v>20375</v>
      </c>
      <c r="H32" s="84">
        <f>SUM(H33:H35)</f>
        <v>20000</v>
      </c>
      <c r="I32" s="84">
        <f>SUM(I33:I35)</f>
        <v>20500</v>
      </c>
      <c r="J32" s="85">
        <f>AVERAGE(C32:I32)</f>
        <v>20321.428571428572</v>
      </c>
    </row>
    <row r="33" spans="1:10" ht="18" customHeight="1" x14ac:dyDescent="0.15">
      <c r="A33" s="44"/>
      <c r="B33" s="76" t="s">
        <v>35</v>
      </c>
      <c r="C33" s="3">
        <v>20000</v>
      </c>
      <c r="D33" s="4">
        <v>21000</v>
      </c>
      <c r="E33" s="4">
        <v>20375</v>
      </c>
      <c r="F33" s="4">
        <v>20000</v>
      </c>
      <c r="G33" s="4">
        <v>20375</v>
      </c>
      <c r="H33" s="4">
        <v>20000</v>
      </c>
      <c r="I33" s="5">
        <v>20500</v>
      </c>
      <c r="J33" s="96">
        <f>AVERAGE(C33:I33)</f>
        <v>20321.428571428572</v>
      </c>
    </row>
    <row r="34" spans="1:10" ht="18" customHeight="1" x14ac:dyDescent="0.15">
      <c r="A34" s="44"/>
      <c r="B34" s="59"/>
      <c r="C34" s="6"/>
      <c r="D34" s="7"/>
      <c r="E34" s="7"/>
      <c r="F34" s="7"/>
      <c r="G34" s="7"/>
      <c r="H34" s="7"/>
      <c r="I34" s="8"/>
      <c r="J34" s="94">
        <v>0</v>
      </c>
    </row>
    <row r="35" spans="1:10" ht="18" customHeight="1" thickBot="1" x14ac:dyDescent="0.2">
      <c r="A35" s="44"/>
      <c r="B35" s="77"/>
      <c r="C35" s="61"/>
      <c r="D35" s="62"/>
      <c r="E35" s="62"/>
      <c r="F35" s="62"/>
      <c r="G35" s="62"/>
      <c r="H35" s="62"/>
      <c r="I35" s="63"/>
      <c r="J35" s="97">
        <v>0</v>
      </c>
    </row>
    <row r="36" spans="1:10" ht="18" customHeight="1" thickBot="1" x14ac:dyDescent="0.2">
      <c r="A36" s="46" t="s">
        <v>1</v>
      </c>
      <c r="B36" s="35"/>
      <c r="C36" s="84">
        <f>SUM(C37:C38)</f>
        <v>10000</v>
      </c>
      <c r="D36" s="84">
        <f>SUM(D37:D38)</f>
        <v>9000</v>
      </c>
      <c r="E36" s="84">
        <f t="shared" ref="E36:F36" si="6">SUM(E37:E38)</f>
        <v>11000</v>
      </c>
      <c r="F36" s="84">
        <f t="shared" si="6"/>
        <v>8000</v>
      </c>
      <c r="G36" s="84">
        <f>SUM(G37:G38)</f>
        <v>10000</v>
      </c>
      <c r="H36" s="84">
        <f>SUM(H37:H38)</f>
        <v>11000</v>
      </c>
      <c r="I36" s="84">
        <f>SUM(I37:I38)</f>
        <v>10000</v>
      </c>
      <c r="J36" s="85">
        <f>AVERAGE(C36:I36)</f>
        <v>9857.1428571428569</v>
      </c>
    </row>
    <row r="37" spans="1:10" ht="18" customHeight="1" x14ac:dyDescent="0.15">
      <c r="A37" s="44"/>
      <c r="B37" s="29" t="s">
        <v>36</v>
      </c>
      <c r="C37" s="12">
        <v>10000</v>
      </c>
      <c r="D37" s="13">
        <v>9000</v>
      </c>
      <c r="E37" s="13">
        <v>11000</v>
      </c>
      <c r="F37" s="13">
        <v>8000</v>
      </c>
      <c r="G37" s="13">
        <v>10000</v>
      </c>
      <c r="H37" s="13">
        <v>11000</v>
      </c>
      <c r="I37" s="14">
        <v>10000</v>
      </c>
      <c r="J37" s="93">
        <f>AVERAGE(C37:I37)</f>
        <v>9857.1428571428569</v>
      </c>
    </row>
    <row r="38" spans="1:10" ht="18" customHeight="1" thickBot="1" x14ac:dyDescent="0.2">
      <c r="A38" s="64"/>
      <c r="B38" s="30"/>
      <c r="C38" s="9"/>
      <c r="D38" s="10"/>
      <c r="E38" s="10"/>
      <c r="F38" s="10"/>
      <c r="G38" s="10"/>
      <c r="H38" s="10"/>
      <c r="I38" s="11"/>
      <c r="J38" s="98">
        <v>0</v>
      </c>
    </row>
    <row r="39" spans="1:10" ht="18" customHeight="1" thickBot="1" x14ac:dyDescent="0.2">
      <c r="A39" s="109" t="s">
        <v>10</v>
      </c>
      <c r="B39" s="110"/>
      <c r="C39" s="84">
        <f>SUM(C40:C46)</f>
        <v>315000</v>
      </c>
      <c r="D39" s="84">
        <f>SUM(D40:D46)</f>
        <v>220000</v>
      </c>
      <c r="E39" s="84">
        <f t="shared" ref="E39:F39" si="7">SUM(E40:E46)</f>
        <v>326500</v>
      </c>
      <c r="F39" s="84">
        <f t="shared" si="7"/>
        <v>274900</v>
      </c>
      <c r="G39" s="84">
        <f>SUM(G40:G46)</f>
        <v>310625</v>
      </c>
      <c r="H39" s="84">
        <f>SUM(H40:H46)</f>
        <v>285500</v>
      </c>
      <c r="I39" s="84">
        <f>SUM(I40:I46)</f>
        <v>452000</v>
      </c>
      <c r="J39" s="85">
        <f t="shared" ref="J39:J44" si="8">AVERAGE(C39:I39)</f>
        <v>312075</v>
      </c>
    </row>
    <row r="40" spans="1:10" ht="18" customHeight="1" x14ac:dyDescent="0.15">
      <c r="A40" s="65"/>
      <c r="B40" s="66" t="s">
        <v>21</v>
      </c>
      <c r="C40" s="3">
        <v>150000</v>
      </c>
      <c r="D40" s="4">
        <v>200000</v>
      </c>
      <c r="E40" s="4">
        <v>170000</v>
      </c>
      <c r="F40" s="4">
        <v>190000</v>
      </c>
      <c r="G40" s="4">
        <v>150000</v>
      </c>
      <c r="H40" s="4">
        <v>220000</v>
      </c>
      <c r="I40" s="5">
        <v>150000</v>
      </c>
      <c r="J40" s="95">
        <f t="shared" si="8"/>
        <v>175714.28571428571</v>
      </c>
    </row>
    <row r="41" spans="1:10" ht="18" customHeight="1" x14ac:dyDescent="0.15">
      <c r="A41" s="65"/>
      <c r="B41" s="20" t="s">
        <v>18</v>
      </c>
      <c r="C41" s="26">
        <v>60000</v>
      </c>
      <c r="D41" s="16">
        <v>5000</v>
      </c>
      <c r="E41" s="16">
        <v>80000</v>
      </c>
      <c r="F41" s="16">
        <v>50000</v>
      </c>
      <c r="G41" s="16">
        <v>95750</v>
      </c>
      <c r="H41" s="16">
        <v>20000</v>
      </c>
      <c r="I41" s="17">
        <v>298000</v>
      </c>
      <c r="J41" s="95">
        <f t="shared" si="8"/>
        <v>86964.28571428571</v>
      </c>
    </row>
    <row r="42" spans="1:10" ht="18" customHeight="1" x14ac:dyDescent="0.15">
      <c r="A42" s="65"/>
      <c r="B42" s="20" t="s">
        <v>37</v>
      </c>
      <c r="C42" s="15">
        <v>3000</v>
      </c>
      <c r="D42" s="16">
        <v>3000</v>
      </c>
      <c r="E42" s="16">
        <v>4500</v>
      </c>
      <c r="F42" s="16">
        <v>2900</v>
      </c>
      <c r="G42" s="16">
        <v>2875</v>
      </c>
      <c r="H42" s="16">
        <v>3500</v>
      </c>
      <c r="I42" s="17">
        <v>2000</v>
      </c>
      <c r="J42" s="95">
        <f t="shared" si="8"/>
        <v>3110.7142857142858</v>
      </c>
    </row>
    <row r="43" spans="1:10" ht="18" customHeight="1" x14ac:dyDescent="0.15">
      <c r="A43" s="65"/>
      <c r="B43" s="82" t="s">
        <v>39</v>
      </c>
      <c r="C43" s="18">
        <v>0</v>
      </c>
      <c r="D43" s="7">
        <v>10000</v>
      </c>
      <c r="E43" s="7">
        <v>20000</v>
      </c>
      <c r="F43" s="7">
        <v>30000</v>
      </c>
      <c r="G43" s="7">
        <v>30000</v>
      </c>
      <c r="H43" s="7">
        <v>20000</v>
      </c>
      <c r="I43" s="8">
        <v>0</v>
      </c>
      <c r="J43" s="99">
        <f t="shared" si="8"/>
        <v>15714.285714285714</v>
      </c>
    </row>
    <row r="44" spans="1:10" ht="18" customHeight="1" x14ac:dyDescent="0.15">
      <c r="A44" s="65"/>
      <c r="B44" s="20" t="s">
        <v>22</v>
      </c>
      <c r="C44" s="18">
        <v>2000</v>
      </c>
      <c r="D44" s="7">
        <v>2000</v>
      </c>
      <c r="E44" s="7">
        <v>2000</v>
      </c>
      <c r="F44" s="7">
        <v>2000</v>
      </c>
      <c r="G44" s="7">
        <v>2000</v>
      </c>
      <c r="H44" s="7">
        <v>2000</v>
      </c>
      <c r="I44" s="8">
        <v>2000</v>
      </c>
      <c r="J44" s="99">
        <f t="shared" si="8"/>
        <v>2000</v>
      </c>
    </row>
    <row r="45" spans="1:10" ht="18" customHeight="1" x14ac:dyDescent="0.15">
      <c r="A45" s="65"/>
      <c r="B45" s="20" t="s">
        <v>38</v>
      </c>
      <c r="C45" s="6">
        <v>100000</v>
      </c>
      <c r="D45" s="7">
        <v>0</v>
      </c>
      <c r="E45" s="7">
        <v>50000</v>
      </c>
      <c r="F45" s="7">
        <v>0</v>
      </c>
      <c r="G45" s="7">
        <v>30000</v>
      </c>
      <c r="H45" s="7">
        <v>20000</v>
      </c>
      <c r="I45" s="8">
        <v>0</v>
      </c>
      <c r="J45" s="99">
        <f>AVERAGE(C45:I45)</f>
        <v>28571.428571428572</v>
      </c>
    </row>
    <row r="46" spans="1:10" ht="18" customHeight="1" thickBot="1" x14ac:dyDescent="0.2">
      <c r="A46" s="44"/>
      <c r="B46" s="67"/>
      <c r="C46" s="6"/>
      <c r="D46" s="7"/>
      <c r="E46" s="7"/>
      <c r="F46" s="7"/>
      <c r="G46" s="7"/>
      <c r="H46" s="7"/>
      <c r="I46" s="8"/>
      <c r="J46" s="103">
        <v>0</v>
      </c>
    </row>
    <row r="47" spans="1:10" ht="18" customHeight="1" thickBot="1" x14ac:dyDescent="0.2">
      <c r="A47" s="106" t="s">
        <v>16</v>
      </c>
      <c r="B47" s="113"/>
      <c r="C47" s="12">
        <v>70000</v>
      </c>
      <c r="D47" s="13">
        <v>60000</v>
      </c>
      <c r="E47" s="13">
        <v>70000</v>
      </c>
      <c r="F47" s="13">
        <v>70000</v>
      </c>
      <c r="G47" s="13">
        <v>70000</v>
      </c>
      <c r="H47" s="13">
        <v>70000</v>
      </c>
      <c r="I47" s="14">
        <v>90000</v>
      </c>
      <c r="J47" s="100">
        <f t="shared" ref="J47" si="9">AVERAGE(C47:I47)</f>
        <v>71428.571428571435</v>
      </c>
    </row>
    <row r="48" spans="1:10" ht="18" customHeight="1" x14ac:dyDescent="0.15">
      <c r="A48" s="111" t="s">
        <v>2</v>
      </c>
      <c r="B48" s="112"/>
      <c r="C48" s="83">
        <f>SUM(C16+C19+C27+C32+C36+C39)</f>
        <v>731533</v>
      </c>
      <c r="D48" s="83">
        <f>SUM(D16+D19+D27+D32+D36+D39)</f>
        <v>648655</v>
      </c>
      <c r="E48" s="83">
        <f t="shared" ref="E48:F48" si="10">SUM(E16+E19+E27+E32+E36+E39)</f>
        <v>768652</v>
      </c>
      <c r="F48" s="83">
        <f t="shared" si="10"/>
        <v>725799</v>
      </c>
      <c r="G48" s="83">
        <f>SUM(G16+G19+G27+G32+G36+G39)</f>
        <v>776021</v>
      </c>
      <c r="H48" s="83">
        <f>SUM(H16+H19+H27+H32+H36+H39)</f>
        <v>763643</v>
      </c>
      <c r="I48" s="83">
        <f>SUM(I16+I19+I27+I32+I36+I39)</f>
        <v>941765</v>
      </c>
      <c r="J48" s="88">
        <f>AVERAGE(C48:I48)</f>
        <v>765152.57142857148</v>
      </c>
    </row>
    <row r="49" spans="1:28" ht="18" customHeight="1" x14ac:dyDescent="0.15">
      <c r="A49" s="27"/>
      <c r="B49" s="27"/>
      <c r="C49" s="69"/>
      <c r="D49" s="69"/>
      <c r="E49" s="69"/>
      <c r="F49" s="69"/>
      <c r="G49" s="69"/>
      <c r="H49" s="69"/>
      <c r="I49" s="69"/>
      <c r="J49" s="69"/>
    </row>
    <row r="50" spans="1:28" s="68" customFormat="1" ht="15" customHeight="1" x14ac:dyDescent="0.15">
      <c r="B50" s="73" t="s">
        <v>23</v>
      </c>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row>
    <row r="51" spans="1:28" s="68" customFormat="1" ht="15" customHeight="1" x14ac:dyDescent="0.15">
      <c r="B51" s="73" t="s">
        <v>40</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row>
    <row r="52" spans="1:28" s="68" customFormat="1" ht="27" customHeight="1" x14ac:dyDescent="0.15">
      <c r="A52" s="28"/>
      <c r="B52" s="118" t="s">
        <v>24</v>
      </c>
      <c r="C52" s="118"/>
      <c r="D52" s="118"/>
      <c r="E52" s="118"/>
      <c r="F52" s="118"/>
      <c r="G52" s="118"/>
      <c r="H52" s="118"/>
      <c r="I52" s="118"/>
      <c r="J52" s="118"/>
      <c r="K52" s="74"/>
      <c r="L52" s="74"/>
      <c r="M52" s="74"/>
      <c r="N52" s="74"/>
      <c r="O52" s="74"/>
      <c r="P52" s="74"/>
      <c r="Q52" s="74"/>
      <c r="R52" s="74"/>
      <c r="S52" s="74"/>
      <c r="T52" s="74"/>
      <c r="U52" s="74"/>
      <c r="V52" s="74"/>
      <c r="W52" s="74"/>
      <c r="X52" s="74"/>
      <c r="Y52" s="74"/>
      <c r="Z52" s="74"/>
      <c r="AA52" s="74"/>
      <c r="AB52" s="74"/>
    </row>
    <row r="53" spans="1:28" ht="40.5" customHeight="1" x14ac:dyDescent="0.15">
      <c r="B53" s="118" t="s">
        <v>45</v>
      </c>
      <c r="C53" s="118"/>
      <c r="D53" s="118"/>
      <c r="E53" s="118"/>
      <c r="F53" s="118"/>
      <c r="G53" s="118"/>
      <c r="H53" s="118"/>
      <c r="I53" s="118"/>
      <c r="J53" s="118"/>
      <c r="K53" s="74"/>
      <c r="L53" s="74"/>
      <c r="M53" s="74"/>
      <c r="N53" s="74"/>
      <c r="O53" s="74"/>
      <c r="P53" s="74"/>
      <c r="Q53" s="74"/>
      <c r="R53" s="74"/>
      <c r="S53" s="74"/>
      <c r="T53" s="74"/>
      <c r="U53" s="74"/>
      <c r="V53" s="74"/>
      <c r="W53" s="74"/>
      <c r="X53" s="74"/>
      <c r="Y53" s="74"/>
      <c r="Z53" s="74"/>
      <c r="AA53" s="74"/>
      <c r="AB53" s="74"/>
    </row>
    <row r="54" spans="1:28" ht="20.25" customHeight="1" x14ac:dyDescent="0.15">
      <c r="B54" s="73" t="s">
        <v>41</v>
      </c>
    </row>
    <row r="56" spans="1:28" s="48" customFormat="1" ht="18" customHeight="1" x14ac:dyDescent="0.15">
      <c r="A56" s="119"/>
      <c r="B56" s="108"/>
      <c r="C56" s="108"/>
      <c r="D56" s="108"/>
      <c r="E56" s="108"/>
      <c r="F56" s="108"/>
      <c r="G56" s="108"/>
      <c r="H56" s="108"/>
      <c r="I56" s="108"/>
      <c r="J56" s="108"/>
    </row>
    <row r="62" spans="1:28" x14ac:dyDescent="0.15">
      <c r="B62" s="23"/>
    </row>
    <row r="63" spans="1:28" x14ac:dyDescent="0.15">
      <c r="B63" s="23"/>
      <c r="C63" s="22"/>
      <c r="H63" s="22"/>
    </row>
  </sheetData>
  <mergeCells count="13">
    <mergeCell ref="A56:J56"/>
    <mergeCell ref="A16:B16"/>
    <mergeCell ref="A39:B39"/>
    <mergeCell ref="A47:B47"/>
    <mergeCell ref="A48:B48"/>
    <mergeCell ref="B53:J53"/>
    <mergeCell ref="B52:J52"/>
    <mergeCell ref="A2:J2"/>
    <mergeCell ref="A15:B15"/>
    <mergeCell ref="A9:B9"/>
    <mergeCell ref="A10:B10"/>
    <mergeCell ref="A11:B11"/>
    <mergeCell ref="A12:B12"/>
  </mergeCells>
  <phoneticPr fontId="2"/>
  <printOptions horizontalCentered="1"/>
  <pageMargins left="0.39370078740157483" right="0.27559055118110237" top="0.43307086614173229" bottom="0.19685039370078741" header="0.23622047244094491" footer="0.43307086614173229"/>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三崎CC</vt:lpstr>
      <vt:lpstr>記載例</vt:lpstr>
      <vt:lpstr>記載例!Print_Area</vt:lpstr>
      <vt:lpstr>三崎CC!Print_Area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2026-05-28T00:22:02Z</dcterms:created>
  <dcterms:modified xsi:type="dcterms:W3CDTF">2026-05-28T00:22:15Z</dcterms:modified>
</cp:coreProperties>
</file>