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filterPrivacy="1" defaultThemeVersion="124226"/>
  <xr:revisionPtr revIDLastSave="0" documentId="13_ncr:1_{AEA4C0D5-7D47-456D-B1B7-756ADAC64575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収支予算書例" sheetId="2" r:id="rId1"/>
    <sheet name="収支予算書" sheetId="1" r:id="rId2"/>
  </sheets>
  <definedNames>
    <definedName name="_xlnm.Print_Area" localSheetId="1">収支予算書!$A$1:$E$20</definedName>
    <definedName name="_xlnm.Print_Area" localSheetId="0">収支予算書例!$A$1:$E$24</definedName>
  </definedNames>
  <calcPr calcId="191029"/>
</workbook>
</file>

<file path=xl/calcChain.xml><?xml version="1.0" encoding="utf-8"?>
<calcChain xmlns="http://schemas.openxmlformats.org/spreadsheetml/2006/main">
  <c r="C20" i="1" l="1"/>
  <c r="B20" i="1"/>
  <c r="C12" i="1"/>
  <c r="B12" i="1"/>
  <c r="D17" i="1" l="1"/>
  <c r="D18" i="1"/>
  <c r="D19" i="1"/>
  <c r="D20" i="1"/>
  <c r="D16" i="1"/>
  <c r="D8" i="1"/>
  <c r="D9" i="1"/>
  <c r="D10" i="1"/>
  <c r="D11" i="1"/>
  <c r="D12" i="1"/>
  <c r="D7" i="1"/>
  <c r="E15" i="1" l="1"/>
  <c r="D15" i="1"/>
  <c r="C15" i="1"/>
  <c r="B15" i="1"/>
  <c r="D21" i="2" l="1"/>
  <c r="D22" i="2"/>
  <c r="D23" i="2"/>
  <c r="D20" i="2"/>
  <c r="D8" i="2"/>
  <c r="D9" i="2"/>
  <c r="D10" i="2"/>
  <c r="D11" i="2"/>
  <c r="D7" i="2"/>
  <c r="C24" i="2" l="1"/>
  <c r="B24" i="2"/>
  <c r="C12" i="2"/>
  <c r="B12" i="2"/>
  <c r="D12" i="2" s="1"/>
  <c r="D24" i="2" l="1"/>
</calcChain>
</file>

<file path=xl/sharedStrings.xml><?xml version="1.0" encoding="utf-8"?>
<sst xmlns="http://schemas.openxmlformats.org/spreadsheetml/2006/main" count="56" uniqueCount="32">
  <si>
    <t>（円）</t>
    <rPh sb="1" eb="2">
      <t>エン</t>
    </rPh>
    <phoneticPr fontId="1"/>
  </si>
  <si>
    <t>科目</t>
    <rPh sb="0" eb="2">
      <t>カモク</t>
    </rPh>
    <phoneticPr fontId="1"/>
  </si>
  <si>
    <t>市補助金</t>
    <rPh sb="0" eb="1">
      <t>シ</t>
    </rPh>
    <rPh sb="1" eb="4">
      <t>ホジョキン</t>
    </rPh>
    <phoneticPr fontId="1"/>
  </si>
  <si>
    <t>区補助金</t>
    <rPh sb="0" eb="1">
      <t>ク</t>
    </rPh>
    <rPh sb="1" eb="4">
      <t>ホジョキン</t>
    </rPh>
    <phoneticPr fontId="1"/>
  </si>
  <si>
    <t>会費</t>
    <rPh sb="0" eb="2">
      <t>カイヒ</t>
    </rPh>
    <phoneticPr fontId="1"/>
  </si>
  <si>
    <t>諸収入</t>
    <rPh sb="0" eb="1">
      <t>ショ</t>
    </rPh>
    <rPh sb="1" eb="3">
      <t>シュウニュウ</t>
    </rPh>
    <phoneticPr fontId="1"/>
  </si>
  <si>
    <t>繰越金</t>
    <rPh sb="0" eb="2">
      <t>クリコシ</t>
    </rPh>
    <rPh sb="2" eb="3">
      <t>キン</t>
    </rPh>
    <phoneticPr fontId="1"/>
  </si>
  <si>
    <t>合計</t>
    <rPh sb="0" eb="2">
      <t>ゴウケイ</t>
    </rPh>
    <phoneticPr fontId="1"/>
  </si>
  <si>
    <t>事業費</t>
    <rPh sb="0" eb="3">
      <t>ジギョウヒ</t>
    </rPh>
    <phoneticPr fontId="1"/>
  </si>
  <si>
    <t>会議費</t>
    <rPh sb="0" eb="2">
      <t>カイギ</t>
    </rPh>
    <rPh sb="2" eb="3">
      <t>ヒ</t>
    </rPh>
    <phoneticPr fontId="1"/>
  </si>
  <si>
    <t>事務費</t>
    <rPh sb="0" eb="3">
      <t>ジムヒ</t>
    </rPh>
    <phoneticPr fontId="1"/>
  </si>
  <si>
    <t>諸支出</t>
    <rPh sb="0" eb="1">
      <t>ショ</t>
    </rPh>
    <rPh sb="1" eb="3">
      <t>シシュツ</t>
    </rPh>
    <phoneticPr fontId="1"/>
  </si>
  <si>
    <t>年額
￥1,200×50人</t>
    <rPh sb="0" eb="1">
      <t>ネン</t>
    </rPh>
    <rPh sb="1" eb="2">
      <t>ガク</t>
    </rPh>
    <rPh sb="12" eb="13">
      <t>ニン</t>
    </rPh>
    <phoneticPr fontId="1"/>
  </si>
  <si>
    <t>廃品回収</t>
    <rPh sb="0" eb="2">
      <t>ハイヒン</t>
    </rPh>
    <rPh sb="2" eb="4">
      <t>カイシュウ</t>
    </rPh>
    <phoneticPr fontId="1"/>
  </si>
  <si>
    <t>コピー代</t>
    <rPh sb="3" eb="4">
      <t>ダイ</t>
    </rPh>
    <phoneticPr fontId="1"/>
  </si>
  <si>
    <t>安全会会費</t>
    <rPh sb="0" eb="2">
      <t>アンゼン</t>
    </rPh>
    <rPh sb="2" eb="3">
      <t>カイ</t>
    </rPh>
    <rPh sb="3" eb="5">
      <t>カイヒ</t>
    </rPh>
    <phoneticPr fontId="1"/>
  </si>
  <si>
    <t>区補助金</t>
    <rPh sb="0" eb="4">
      <t>クホジョキン</t>
    </rPh>
    <phoneticPr fontId="1"/>
  </si>
  <si>
    <t>様式第45号</t>
    <rPh sb="0" eb="2">
      <t>ヨウシキ</t>
    </rPh>
    <rPh sb="2" eb="3">
      <t>ダイ</t>
    </rPh>
    <rPh sb="5" eb="6">
      <t>ゴウ</t>
    </rPh>
    <phoneticPr fontId="1"/>
  </si>
  <si>
    <t>様式第45号</t>
    <rPh sb="0" eb="3">
      <t>ヨウシキダイ</t>
    </rPh>
    <rPh sb="5" eb="6">
      <t>ゴウ</t>
    </rPh>
    <phoneticPr fontId="1"/>
  </si>
  <si>
    <t>本年度予算額（A）</t>
    <rPh sb="0" eb="3">
      <t>ホンネンド</t>
    </rPh>
    <rPh sb="3" eb="6">
      <t>ヨサンガク</t>
    </rPh>
    <phoneticPr fontId="1"/>
  </si>
  <si>
    <t>前年度予算額（B）</t>
    <rPh sb="0" eb="6">
      <t>ゼンネンドヨサンガク</t>
    </rPh>
    <phoneticPr fontId="1"/>
  </si>
  <si>
    <t>附記</t>
    <rPh sb="0" eb="2">
      <t>フキ</t>
    </rPh>
    <phoneticPr fontId="1"/>
  </si>
  <si>
    <t>１　収入の部</t>
    <rPh sb="2" eb="4">
      <t>シュウニュウ</t>
    </rPh>
    <rPh sb="5" eb="6">
      <t>ブ</t>
    </rPh>
    <phoneticPr fontId="1"/>
  </si>
  <si>
    <t>２　支出の部</t>
    <rPh sb="2" eb="4">
      <t>シシュツ</t>
    </rPh>
    <rPh sb="5" eb="6">
      <t>ブ</t>
    </rPh>
    <phoneticPr fontId="1"/>
  </si>
  <si>
    <t>差引増減
（A－B）</t>
    <rPh sb="0" eb="1">
      <t>サ</t>
    </rPh>
    <rPh sb="2" eb="4">
      <t>ゾウゲン</t>
    </rPh>
    <phoneticPr fontId="1"/>
  </si>
  <si>
    <t>子ども会補助金
150円×　　　人</t>
    <rPh sb="0" eb="1">
      <t>コ</t>
    </rPh>
    <rPh sb="3" eb="7">
      <t>カイホジョキン</t>
    </rPh>
    <rPh sb="11" eb="12">
      <t>エン</t>
    </rPh>
    <rPh sb="16" eb="17">
      <t>ニン</t>
    </rPh>
    <phoneticPr fontId="1"/>
  </si>
  <si>
    <t>本年度予算額（A）</t>
  </si>
  <si>
    <t>前年度予算額（B）</t>
  </si>
  <si>
    <t>差引増減
（A－B）</t>
  </si>
  <si>
    <t>子ども会補助金
150円×166人</t>
    <rPh sb="0" eb="1">
      <t>コ</t>
    </rPh>
    <rPh sb="3" eb="7">
      <t>カイホジョキン</t>
    </rPh>
    <rPh sb="11" eb="12">
      <t>エン</t>
    </rPh>
    <rPh sb="16" eb="17">
      <t>ニン</t>
    </rPh>
    <phoneticPr fontId="1"/>
  </si>
  <si>
    <t>　　　　年度（　　　　　　　　　　）子ども会収支予算書</t>
    <rPh sb="4" eb="6">
      <t>ネンド</t>
    </rPh>
    <rPh sb="18" eb="19">
      <t>コ</t>
    </rPh>
    <rPh sb="21" eb="22">
      <t>カイ</t>
    </rPh>
    <rPh sb="22" eb="24">
      <t>シュウシ</t>
    </rPh>
    <rPh sb="24" eb="27">
      <t>ヨサンショ</t>
    </rPh>
    <phoneticPr fontId="1"/>
  </si>
  <si>
    <t>　　　　年度（　　　　　　　　　　）子ども会収支予算書</t>
    <rPh sb="4" eb="5">
      <t>ネン</t>
    </rPh>
    <rPh sb="5" eb="6">
      <t>ド</t>
    </rPh>
    <rPh sb="18" eb="19">
      <t>コ</t>
    </rPh>
    <rPh sb="21" eb="22">
      <t>カイ</t>
    </rPh>
    <rPh sb="22" eb="24">
      <t>シュウシ</t>
    </rPh>
    <rPh sb="24" eb="27">
      <t>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</si>
</sst>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 justifyLastLine="1" shrinkToFit="1"/>
    </xf>
    <xf numFmtId="0" fontId="4" fillId="0" borderId="1" xfId="0" applyFont="1" applyBorder="1" applyAlignment="1">
      <alignment horizontal="distributed" vertical="center" wrapText="1" justifyLastLine="1" shrinkToFit="1"/>
    </xf>
    <xf numFmtId="0" fontId="4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distributed" vertical="center" justifyLastLine="1" shrinkToFit="1"/>
    </xf>
    <xf numFmtId="3" fontId="3" fillId="0" borderId="1" xfId="0" applyNumberFormat="1" applyFont="1" applyBorder="1" applyAlignment="1">
      <alignment horizontal="right" vertical="center" justifyLastLine="1" shrinkToFit="1"/>
    </xf>
    <xf numFmtId="176" fontId="3" fillId="0" borderId="1" xfId="0" applyNumberFormat="1" applyFont="1" applyBorder="1" applyAlignment="1">
      <alignment horizontal="right" vertical="center" justifyLastLine="1" shrinkToFit="1"/>
    </xf>
    <xf numFmtId="0" fontId="4" fillId="0" borderId="1" xfId="0" applyFont="1" applyBorder="1" applyAlignment="1">
      <alignment horizontal="distributed" vertical="center" justifyLastLine="1" shrinkToFi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 wrapText="1" justifyLastLine="1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58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9</xdr:row>
      <xdr:rowOff>457200</xdr:rowOff>
    </xdr:from>
    <xdr:to>
      <xdr:col>4</xdr:col>
      <xdr:colOff>609600</xdr:colOff>
      <xdr:row>11</xdr:row>
      <xdr:rowOff>104775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2790825" y="3590925"/>
          <a:ext cx="2962275" cy="676275"/>
        </a:xfrm>
        <a:prstGeom prst="wedgeRectCallout">
          <a:avLst>
            <a:gd name="adj1" fmla="val -58706"/>
            <a:gd name="adj2" fmla="val -52343"/>
          </a:avLst>
        </a:prstGeom>
        <a:solidFill>
          <a:schemeClr val="tx2">
            <a:lumMod val="20000"/>
            <a:lumOff val="80000"/>
          </a:schemeClr>
        </a:solidFill>
        <a:ln w="19050">
          <a:solidFill>
            <a:schemeClr val="accent1"/>
          </a:solidFill>
          <a:prstDash val="solid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廃品回収等による市からのお金（奨励金・補助金等）は、「市補助金」ではなく「諸収入」に含めてください。</a:t>
          </a:r>
          <a:endParaRPr lang="en-US" altLang="ja-JP" sz="1100" b="0" i="0" strike="noStrike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1019175</xdr:colOff>
      <xdr:row>3</xdr:row>
      <xdr:rowOff>19051</xdr:rowOff>
    </xdr:from>
    <xdr:to>
      <xdr:col>4</xdr:col>
      <xdr:colOff>9524</xdr:colOff>
      <xdr:row>5</xdr:row>
      <xdr:rowOff>66675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2047875" y="657226"/>
          <a:ext cx="2543174" cy="561974"/>
        </a:xfrm>
        <a:prstGeom prst="wedgeRectCallout">
          <a:avLst>
            <a:gd name="adj1" fmla="val -47310"/>
            <a:gd name="adj2" fmla="val 175011"/>
          </a:avLst>
        </a:prstGeom>
        <a:solidFill>
          <a:schemeClr val="tx2">
            <a:lumMod val="20000"/>
            <a:lumOff val="80000"/>
          </a:schemeClr>
        </a:solidFill>
        <a:ln w="19050">
          <a:solidFill>
            <a:schemeClr val="accent1"/>
          </a:solidFill>
          <a:prstDash val="solid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４月１日時点の安全共済会に加入した子どもの数（幼児～高校生）</a:t>
          </a:r>
          <a:r>
            <a:rPr lang="en-US" altLang="ja-JP" sz="1100" b="0" i="0" strike="noStrike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×150</a:t>
          </a:r>
          <a:r>
            <a:rPr lang="ja-JP" altLang="en-US" sz="1100" b="0" i="0" strike="noStrike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1019174</xdr:colOff>
      <xdr:row>14</xdr:row>
      <xdr:rowOff>95250</xdr:rowOff>
    </xdr:from>
    <xdr:to>
      <xdr:col>4</xdr:col>
      <xdr:colOff>638174</xdr:colOff>
      <xdr:row>16</xdr:row>
      <xdr:rowOff>152400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8C362B0-3808-4F44-B2E7-914E6DEB2000}"/>
            </a:ext>
          </a:extLst>
        </xdr:cNvPr>
        <xdr:cNvSpPr txBox="1"/>
      </xdr:nvSpPr>
      <xdr:spPr>
        <a:xfrm>
          <a:off x="1019174" y="4810125"/>
          <a:ext cx="4200525" cy="4000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1905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ja-JP" altLang="ja-JP" sz="1100" b="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収入額と支出額の合計額は同じにしてください。</a:t>
          </a:r>
        </a:p>
      </xdr:txBody>
    </xdr:sp>
    <xdr:clientData/>
  </xdr:twoCellAnchor>
  <xdr:twoCellAnchor>
    <xdr:from>
      <xdr:col>1</xdr:col>
      <xdr:colOff>619125</xdr:colOff>
      <xdr:row>11</xdr:row>
      <xdr:rowOff>352425</xdr:rowOff>
    </xdr:from>
    <xdr:to>
      <xdr:col>1</xdr:col>
      <xdr:colOff>762000</xdr:colOff>
      <xdr:row>14</xdr:row>
      <xdr:rowOff>114300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AA43E501-4AC5-4304-B89A-009FD5480783}"/>
            </a:ext>
          </a:extLst>
        </xdr:cNvPr>
        <xdr:cNvCxnSpPr/>
      </xdr:nvCxnSpPr>
      <xdr:spPr>
        <a:xfrm flipV="1">
          <a:off x="1647825" y="4210050"/>
          <a:ext cx="142875" cy="61912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581025</xdr:colOff>
      <xdr:row>16</xdr:row>
      <xdr:rowOff>152400</xdr:rowOff>
    </xdr:from>
    <xdr:to>
      <xdr:col>1</xdr:col>
      <xdr:colOff>733425</xdr:colOff>
      <xdr:row>23</xdr:row>
      <xdr:rowOff>114300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9460C4E2-832B-49EC-AB2C-A683C720D519}"/>
            </a:ext>
          </a:extLst>
        </xdr:cNvPr>
        <xdr:cNvCxnSpPr/>
      </xdr:nvCxnSpPr>
      <xdr:spPr>
        <a:xfrm>
          <a:off x="1609725" y="5210175"/>
          <a:ext cx="152400" cy="299085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676275</xdr:colOff>
      <xdr:row>11</xdr:row>
      <xdr:rowOff>381000</xdr:rowOff>
    </xdr:from>
    <xdr:to>
      <xdr:col>2</xdr:col>
      <xdr:colOff>695325</xdr:colOff>
      <xdr:row>14</xdr:row>
      <xdr:rowOff>95251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3E54B5E2-F414-4E97-AEA5-0732172B0FC0}"/>
            </a:ext>
          </a:extLst>
        </xdr:cNvPr>
        <xdr:cNvCxnSpPr/>
      </xdr:nvCxnSpPr>
      <xdr:spPr>
        <a:xfrm flipV="1">
          <a:off x="2886075" y="4238625"/>
          <a:ext cx="19050" cy="571501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657225</xdr:colOff>
      <xdr:row>16</xdr:row>
      <xdr:rowOff>142875</xdr:rowOff>
    </xdr:from>
    <xdr:to>
      <xdr:col>2</xdr:col>
      <xdr:colOff>809625</xdr:colOff>
      <xdr:row>23</xdr:row>
      <xdr:rowOff>104775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4B8D39E9-261A-4952-961B-29A90C139097}"/>
            </a:ext>
          </a:extLst>
        </xdr:cNvPr>
        <xdr:cNvCxnSpPr/>
      </xdr:nvCxnSpPr>
      <xdr:spPr>
        <a:xfrm>
          <a:off x="2867025" y="5200650"/>
          <a:ext cx="152400" cy="299085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11</xdr:row>
      <xdr:rowOff>419100</xdr:rowOff>
    </xdr:from>
    <xdr:to>
      <xdr:col>3</xdr:col>
      <xdr:colOff>762000</xdr:colOff>
      <xdr:row>14</xdr:row>
      <xdr:rowOff>95250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3AD0384-A44C-42BB-AE73-258291AB67B5}"/>
            </a:ext>
          </a:extLst>
        </xdr:cNvPr>
        <xdr:cNvCxnSpPr/>
      </xdr:nvCxnSpPr>
      <xdr:spPr>
        <a:xfrm flipV="1">
          <a:off x="4048125" y="4276725"/>
          <a:ext cx="95250" cy="533400"/>
        </a:xfrm>
        <a:prstGeom prst="straightConnector1">
          <a:avLst/>
        </a:prstGeom>
        <a:ln w="19050">
          <a:solidFill>
            <a:srgbClr val="FFFF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16</xdr:row>
      <xdr:rowOff>142875</xdr:rowOff>
    </xdr:from>
    <xdr:to>
      <xdr:col>3</xdr:col>
      <xdr:colOff>828675</xdr:colOff>
      <xdr:row>23</xdr:row>
      <xdr:rowOff>104775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E9EFB507-F67F-4AD0-B128-2567FAAD4B92}"/>
            </a:ext>
          </a:extLst>
        </xdr:cNvPr>
        <xdr:cNvCxnSpPr/>
      </xdr:nvCxnSpPr>
      <xdr:spPr>
        <a:xfrm>
          <a:off x="4048125" y="5200650"/>
          <a:ext cx="161925" cy="2990850"/>
        </a:xfrm>
        <a:prstGeom prst="straightConnector1">
          <a:avLst/>
        </a:prstGeom>
        <a:ln w="19050">
          <a:solidFill>
            <a:srgbClr val="FFFF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38100</xdr:colOff>
      <xdr:row>1</xdr:row>
      <xdr:rowOff>115909</xdr:rowOff>
    </xdr:from>
    <xdr:to>
      <xdr:col>0</xdr:col>
      <xdr:colOff>1209675</xdr:colOff>
      <xdr:row>2</xdr:row>
      <xdr:rowOff>276225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0E51D9D7-8673-4F36-A495-ED938E114C44}"/>
            </a:ext>
          </a:extLst>
        </xdr:cNvPr>
        <xdr:cNvSpPr>
          <a:spLocks noChangeArrowheads="1"/>
        </xdr:cNvSpPr>
      </xdr:nvSpPr>
      <xdr:spPr bwMode="auto">
        <a:xfrm>
          <a:off x="38100" y="287359"/>
          <a:ext cx="1171575" cy="312716"/>
        </a:xfrm>
        <a:prstGeom prst="wedgeRectCallout">
          <a:avLst>
            <a:gd name="adj1" fmla="val 57447"/>
            <a:gd name="adj2" fmla="val 27960"/>
          </a:avLst>
        </a:prstGeom>
        <a:solidFill>
          <a:schemeClr val="tx2">
            <a:lumMod val="20000"/>
            <a:lumOff val="80000"/>
          </a:schemeClr>
        </a:solidFill>
        <a:ln w="19050">
          <a:solidFill>
            <a:srgbClr val="4F81BD"/>
          </a:solidFill>
          <a:prstDash val="solid"/>
          <a:miter lim="800000"/>
          <a:headEnd/>
          <a:tailEnd/>
        </a:ln>
      </xdr:spPr>
      <xdr:txBody>
        <a:bodyPr vertOverflow="clip" wrap="square" lIns="0" tIns="0" rIns="0" bIns="0" anchor="ctr" upright="1">
          <a:noAutofit/>
        </a:bodyPr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（和暦）◯年度</a:t>
          </a:r>
        </a:p>
      </xdr:txBody>
    </xdr:sp>
    <xdr:clientData/>
  </xdr:twoCellAnchor>
  <xdr:twoCellAnchor editAs="absolute">
    <xdr:from>
      <xdr:col>1</xdr:col>
      <xdr:colOff>828675</xdr:colOff>
      <xdr:row>1</xdr:row>
      <xdr:rowOff>66675</xdr:rowOff>
    </xdr:from>
    <xdr:to>
      <xdr:col>2</xdr:col>
      <xdr:colOff>723900</xdr:colOff>
      <xdr:row>2</xdr:row>
      <xdr:rowOff>226991</xdr:rowOff>
    </xdr:to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2F301782-71D1-4593-BE44-F8ED7F876599}"/>
            </a:ext>
          </a:extLst>
        </xdr:cNvPr>
        <xdr:cNvSpPr>
          <a:spLocks noChangeArrowheads="1"/>
        </xdr:cNvSpPr>
      </xdr:nvSpPr>
      <xdr:spPr bwMode="auto">
        <a:xfrm>
          <a:off x="2028825" y="238125"/>
          <a:ext cx="1095375" cy="312716"/>
        </a:xfrm>
        <a:prstGeom prst="wedgeRectCallout">
          <a:avLst>
            <a:gd name="adj1" fmla="val 61629"/>
            <a:gd name="adj2" fmla="val 24915"/>
          </a:avLst>
        </a:prstGeom>
        <a:solidFill>
          <a:schemeClr val="tx2">
            <a:lumMod val="20000"/>
            <a:lumOff val="80000"/>
          </a:schemeClr>
        </a:solidFill>
        <a:ln w="19050">
          <a:solidFill>
            <a:srgbClr val="4F81BD"/>
          </a:solidFill>
          <a:prstDash val="solid"/>
          <a:miter lim="800000"/>
          <a:headEnd/>
          <a:tailEnd/>
        </a:ln>
      </xdr:spPr>
      <xdr:txBody>
        <a:bodyPr vertOverflow="clip" wrap="square" lIns="27432" tIns="18288" rIns="0" bIns="0" anchor="ctr" upright="1">
          <a:noAutofit/>
        </a:bodyPr>
        <a:lstStyle/>
        <a:p>
          <a:pPr marL="0" marR="0" lvl="0" indent="0" algn="ctr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○ ○子ども会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view="pageBreakPreview" zoomScaleNormal="100" zoomScaleSheetLayoutView="100" workbookViewId="0">
      <selection activeCell="H3" sqref="H3"/>
    </sheetView>
  </sheetViews>
  <sheetFormatPr defaultRowHeight="13.5" x14ac:dyDescent="0.15"/>
  <cols>
    <col min="1" max="5" width="17.125" style="1" customWidth="1"/>
    <col min="6" max="6" width="1.625" style="1" customWidth="1"/>
    <col min="7" max="16384" width="9" style="1"/>
  </cols>
  <sheetData>
    <row r="1" spans="1:6" x14ac:dyDescent="0.15">
      <c r="A1" s="1" t="s">
        <v>17</v>
      </c>
    </row>
    <row r="2" spans="1:6" ht="12" customHeight="1" x14ac:dyDescent="0.15"/>
    <row r="3" spans="1:6" ht="24.75" customHeight="1" x14ac:dyDescent="0.15">
      <c r="A3" s="17" t="s">
        <v>31</v>
      </c>
      <c r="B3" s="17"/>
      <c r="C3" s="17"/>
      <c r="D3" s="17"/>
      <c r="E3" s="17"/>
      <c r="F3" s="15"/>
    </row>
    <row r="4" spans="1:6" ht="12" customHeight="1" x14ac:dyDescent="0.15"/>
    <row r="5" spans="1:6" ht="28.5" customHeight="1" x14ac:dyDescent="0.15">
      <c r="A5" s="2" t="s">
        <v>22</v>
      </c>
      <c r="E5" s="3" t="s">
        <v>0</v>
      </c>
      <c r="F5" s="4"/>
    </row>
    <row r="6" spans="1:6" ht="34.5" customHeight="1" x14ac:dyDescent="0.15">
      <c r="A6" s="5" t="s">
        <v>1</v>
      </c>
      <c r="B6" s="6" t="s">
        <v>19</v>
      </c>
      <c r="C6" s="6" t="s">
        <v>20</v>
      </c>
      <c r="D6" s="7" t="s">
        <v>24</v>
      </c>
      <c r="E6" s="11" t="s">
        <v>21</v>
      </c>
      <c r="F6" s="8"/>
    </row>
    <row r="7" spans="1:6" ht="40.5" customHeight="1" x14ac:dyDescent="0.15">
      <c r="A7" s="5" t="s">
        <v>2</v>
      </c>
      <c r="B7" s="9">
        <v>24900</v>
      </c>
      <c r="C7" s="9">
        <v>24900</v>
      </c>
      <c r="D7" s="10">
        <f>B7-C7</f>
        <v>0</v>
      </c>
      <c r="E7" s="6" t="s">
        <v>29</v>
      </c>
      <c r="F7" s="8"/>
    </row>
    <row r="8" spans="1:6" ht="40.5" customHeight="1" x14ac:dyDescent="0.15">
      <c r="A8" s="5" t="s">
        <v>4</v>
      </c>
      <c r="B8" s="9">
        <v>60000</v>
      </c>
      <c r="C8" s="9">
        <v>60000</v>
      </c>
      <c r="D8" s="10">
        <f t="shared" ref="D8:D11" si="0">B8-C8</f>
        <v>0</v>
      </c>
      <c r="E8" s="11" t="s">
        <v>12</v>
      </c>
      <c r="F8" s="8"/>
    </row>
    <row r="9" spans="1:6" ht="40.5" customHeight="1" x14ac:dyDescent="0.15">
      <c r="A9" s="5" t="s">
        <v>16</v>
      </c>
      <c r="B9" s="9">
        <v>50000</v>
      </c>
      <c r="C9" s="9">
        <v>50000</v>
      </c>
      <c r="D9" s="10">
        <f t="shared" si="0"/>
        <v>0</v>
      </c>
      <c r="E9" s="6"/>
      <c r="F9" s="8"/>
    </row>
    <row r="10" spans="1:6" ht="40.5" customHeight="1" x14ac:dyDescent="0.15">
      <c r="A10" s="5" t="s">
        <v>5</v>
      </c>
      <c r="B10" s="9">
        <v>70000</v>
      </c>
      <c r="C10" s="9">
        <v>65000</v>
      </c>
      <c r="D10" s="10">
        <f t="shared" si="0"/>
        <v>5000</v>
      </c>
      <c r="E10" s="11" t="s">
        <v>13</v>
      </c>
      <c r="F10" s="8"/>
    </row>
    <row r="11" spans="1:6" ht="40.5" customHeight="1" x14ac:dyDescent="0.15">
      <c r="A11" s="5" t="s">
        <v>6</v>
      </c>
      <c r="B11" s="9">
        <v>23000</v>
      </c>
      <c r="C11" s="9">
        <v>23000</v>
      </c>
      <c r="D11" s="10">
        <f t="shared" si="0"/>
        <v>0</v>
      </c>
      <c r="E11" s="6"/>
      <c r="F11" s="8"/>
    </row>
    <row r="12" spans="1:6" ht="40.5" customHeight="1" x14ac:dyDescent="0.15">
      <c r="A12" s="5" t="s">
        <v>7</v>
      </c>
      <c r="B12" s="9">
        <f>SUM(B7:B11)</f>
        <v>227900</v>
      </c>
      <c r="C12" s="9">
        <f>SUM(C7:C11)</f>
        <v>222900</v>
      </c>
      <c r="D12" s="10">
        <f>B12-C12</f>
        <v>5000</v>
      </c>
      <c r="E12" s="5"/>
      <c r="F12" s="8"/>
    </row>
    <row r="13" spans="1:6" ht="13.5" customHeight="1" x14ac:dyDescent="0.15"/>
    <row r="16" spans="1:6" ht="13.5" customHeight="1" x14ac:dyDescent="0.15"/>
    <row r="18" spans="1:6" ht="28.5" customHeight="1" x14ac:dyDescent="0.15">
      <c r="A18" s="2" t="s">
        <v>23</v>
      </c>
      <c r="E18" s="3" t="s">
        <v>0</v>
      </c>
    </row>
    <row r="19" spans="1:6" ht="34.5" customHeight="1" x14ac:dyDescent="0.15">
      <c r="A19" s="5" t="s">
        <v>1</v>
      </c>
      <c r="B19" s="6" t="s">
        <v>26</v>
      </c>
      <c r="C19" s="6" t="s">
        <v>27</v>
      </c>
      <c r="D19" s="7" t="s">
        <v>28</v>
      </c>
      <c r="E19" s="11" t="s">
        <v>21</v>
      </c>
    </row>
    <row r="20" spans="1:6" ht="40.5" customHeight="1" x14ac:dyDescent="0.15">
      <c r="A20" s="5" t="s">
        <v>8</v>
      </c>
      <c r="B20" s="9">
        <v>172800</v>
      </c>
      <c r="C20" s="9">
        <v>150000</v>
      </c>
      <c r="D20" s="10">
        <f>B20-C20</f>
        <v>22800</v>
      </c>
      <c r="E20" s="11"/>
    </row>
    <row r="21" spans="1:6" ht="40.5" customHeight="1" x14ac:dyDescent="0.15">
      <c r="A21" s="5" t="s">
        <v>9</v>
      </c>
      <c r="B21" s="9">
        <v>10000</v>
      </c>
      <c r="C21" s="9">
        <v>11900</v>
      </c>
      <c r="D21" s="10">
        <f t="shared" ref="D21:D23" si="1">B21-C21</f>
        <v>-1900</v>
      </c>
      <c r="E21" s="11"/>
    </row>
    <row r="22" spans="1:6" ht="40.5" customHeight="1" x14ac:dyDescent="0.15">
      <c r="A22" s="5" t="s">
        <v>10</v>
      </c>
      <c r="B22" s="9">
        <v>10000</v>
      </c>
      <c r="C22" s="9">
        <v>8000</v>
      </c>
      <c r="D22" s="10">
        <f t="shared" si="1"/>
        <v>2000</v>
      </c>
      <c r="E22" s="11" t="s">
        <v>14</v>
      </c>
    </row>
    <row r="23" spans="1:6" ht="40.5" customHeight="1" x14ac:dyDescent="0.15">
      <c r="A23" s="5" t="s">
        <v>11</v>
      </c>
      <c r="B23" s="9">
        <v>35100</v>
      </c>
      <c r="C23" s="9">
        <v>53000</v>
      </c>
      <c r="D23" s="10">
        <f t="shared" si="1"/>
        <v>-17900</v>
      </c>
      <c r="E23" s="11" t="s">
        <v>15</v>
      </c>
    </row>
    <row r="24" spans="1:6" ht="40.5" customHeight="1" x14ac:dyDescent="0.15">
      <c r="A24" s="5" t="s">
        <v>7</v>
      </c>
      <c r="B24" s="9">
        <f>SUM(B20:B23)</f>
        <v>227900</v>
      </c>
      <c r="C24" s="9">
        <f>SUM(C20:C23)</f>
        <v>222900</v>
      </c>
      <c r="D24" s="10">
        <f>B24-C24</f>
        <v>5000</v>
      </c>
      <c r="E24" s="11"/>
    </row>
    <row r="25" spans="1:6" ht="9.75" customHeight="1" x14ac:dyDescent="0.15"/>
    <row r="26" spans="1:6" ht="27.75" customHeight="1" x14ac:dyDescent="0.15">
      <c r="C26" s="2"/>
      <c r="D26" s="12"/>
      <c r="E26" s="12"/>
      <c r="F26" s="12"/>
    </row>
  </sheetData>
  <mergeCells count="1">
    <mergeCell ref="A3:E3"/>
  </mergeCells>
  <phoneticPr fontId="1"/>
  <pageMargins left="0.7" right="0.7" top="0.75" bottom="0.75" header="0.3" footer="0.3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view="pageBreakPreview" zoomScaleNormal="100" zoomScaleSheetLayoutView="100" workbookViewId="0">
      <selection activeCell="I9" sqref="I9"/>
    </sheetView>
  </sheetViews>
  <sheetFormatPr defaultColWidth="9" defaultRowHeight="13.5" x14ac:dyDescent="0.15"/>
  <cols>
    <col min="1" max="5" width="17.125" style="1" customWidth="1"/>
    <col min="6" max="6" width="1.625" style="1" customWidth="1"/>
    <col min="7" max="7" width="9" style="1" customWidth="1"/>
    <col min="8" max="16384" width="9" style="1"/>
  </cols>
  <sheetData>
    <row r="1" spans="1:6" x14ac:dyDescent="0.15">
      <c r="A1" s="1" t="s">
        <v>18</v>
      </c>
    </row>
    <row r="2" spans="1:6" ht="12" customHeight="1" x14ac:dyDescent="0.15">
      <c r="B2" s="13"/>
      <c r="C2" s="2"/>
      <c r="E2" s="14"/>
    </row>
    <row r="3" spans="1:6" ht="24.75" customHeight="1" x14ac:dyDescent="0.15">
      <c r="A3" s="17" t="s">
        <v>30</v>
      </c>
      <c r="B3" s="17"/>
      <c r="C3" s="17"/>
      <c r="D3" s="17"/>
      <c r="E3" s="17"/>
      <c r="F3" s="12"/>
    </row>
    <row r="4" spans="1:6" ht="12" customHeight="1" x14ac:dyDescent="0.15">
      <c r="B4" s="13"/>
      <c r="C4" s="2"/>
      <c r="D4" s="21"/>
      <c r="E4" s="21"/>
      <c r="F4" s="21"/>
    </row>
    <row r="5" spans="1:6" ht="28.5" customHeight="1" x14ac:dyDescent="0.15">
      <c r="A5" s="2" t="s">
        <v>22</v>
      </c>
      <c r="E5" s="3" t="s">
        <v>0</v>
      </c>
      <c r="F5" s="4"/>
    </row>
    <row r="6" spans="1:6" ht="34.5" customHeight="1" x14ac:dyDescent="0.15">
      <c r="A6" s="5" t="s">
        <v>1</v>
      </c>
      <c r="B6" s="6" t="s">
        <v>19</v>
      </c>
      <c r="C6" s="6" t="s">
        <v>20</v>
      </c>
      <c r="D6" s="7" t="s">
        <v>24</v>
      </c>
      <c r="E6" s="11" t="s">
        <v>21</v>
      </c>
      <c r="F6" s="8"/>
    </row>
    <row r="7" spans="1:6" ht="40.5" customHeight="1" x14ac:dyDescent="0.15">
      <c r="A7" s="5" t="s">
        <v>2</v>
      </c>
      <c r="B7" s="9"/>
      <c r="C7" s="9"/>
      <c r="D7" s="9">
        <f>B7-C7</f>
        <v>0</v>
      </c>
      <c r="E7" s="16" t="s">
        <v>25</v>
      </c>
      <c r="F7" s="8"/>
    </row>
    <row r="8" spans="1:6" ht="40.5" customHeight="1" x14ac:dyDescent="0.15">
      <c r="A8" s="5" t="s">
        <v>4</v>
      </c>
      <c r="B8" s="9"/>
      <c r="C8" s="9"/>
      <c r="D8" s="9">
        <f t="shared" ref="D8:D12" si="0">B8-C8</f>
        <v>0</v>
      </c>
      <c r="E8" s="11"/>
      <c r="F8" s="8"/>
    </row>
    <row r="9" spans="1:6" ht="40.5" customHeight="1" x14ac:dyDescent="0.15">
      <c r="A9" s="5" t="s">
        <v>3</v>
      </c>
      <c r="B9" s="9"/>
      <c r="C9" s="9"/>
      <c r="D9" s="9">
        <f t="shared" si="0"/>
        <v>0</v>
      </c>
      <c r="E9" s="6"/>
      <c r="F9" s="8"/>
    </row>
    <row r="10" spans="1:6" ht="40.5" customHeight="1" x14ac:dyDescent="0.15">
      <c r="A10" s="5" t="s">
        <v>5</v>
      </c>
      <c r="B10" s="9"/>
      <c r="C10" s="9"/>
      <c r="D10" s="9">
        <f t="shared" si="0"/>
        <v>0</v>
      </c>
      <c r="E10" s="11"/>
      <c r="F10" s="8"/>
    </row>
    <row r="11" spans="1:6" ht="40.5" customHeight="1" x14ac:dyDescent="0.15">
      <c r="A11" s="5" t="s">
        <v>6</v>
      </c>
      <c r="B11" s="9"/>
      <c r="C11" s="9"/>
      <c r="D11" s="9">
        <f t="shared" si="0"/>
        <v>0</v>
      </c>
      <c r="E11" s="6"/>
      <c r="F11" s="8"/>
    </row>
    <row r="12" spans="1:6" ht="40.5" customHeight="1" x14ac:dyDescent="0.15">
      <c r="A12" s="5" t="s">
        <v>7</v>
      </c>
      <c r="B12" s="9">
        <f>SUM(B7:B11)</f>
        <v>0</v>
      </c>
      <c r="C12" s="9">
        <f>SUM(C7:C11)</f>
        <v>0</v>
      </c>
      <c r="D12" s="9">
        <f t="shared" si="0"/>
        <v>0</v>
      </c>
      <c r="E12" s="11"/>
      <c r="F12" s="8"/>
    </row>
    <row r="13" spans="1:6" ht="13.5" customHeight="1" x14ac:dyDescent="0.15"/>
    <row r="14" spans="1:6" ht="28.5" customHeight="1" x14ac:dyDescent="0.15">
      <c r="A14" s="2" t="s">
        <v>23</v>
      </c>
      <c r="E14" s="3" t="s">
        <v>0</v>
      </c>
    </row>
    <row r="15" spans="1:6" ht="34.5" customHeight="1" x14ac:dyDescent="0.15">
      <c r="A15" s="5" t="s">
        <v>1</v>
      </c>
      <c r="B15" s="6" t="str">
        <f>B6</f>
        <v>本年度予算額（A）</v>
      </c>
      <c r="C15" s="6" t="str">
        <f>C6</f>
        <v>前年度予算額（B）</v>
      </c>
      <c r="D15" s="7" t="str">
        <f>D6</f>
        <v>差引増減
（A－B）</v>
      </c>
      <c r="E15" s="11" t="str">
        <f>E6</f>
        <v>附記</v>
      </c>
    </row>
    <row r="16" spans="1:6" ht="40.5" customHeight="1" x14ac:dyDescent="0.15">
      <c r="A16" s="5" t="s">
        <v>8</v>
      </c>
      <c r="B16" s="9"/>
      <c r="C16" s="9"/>
      <c r="D16" s="9">
        <f>B16-C16</f>
        <v>0</v>
      </c>
      <c r="E16" s="11"/>
    </row>
    <row r="17" spans="1:6" ht="40.5" customHeight="1" x14ac:dyDescent="0.15">
      <c r="A17" s="5" t="s">
        <v>9</v>
      </c>
      <c r="B17" s="9"/>
      <c r="C17" s="9"/>
      <c r="D17" s="9">
        <f t="shared" ref="D17:D20" si="1">B17-C17</f>
        <v>0</v>
      </c>
      <c r="E17" s="11"/>
    </row>
    <row r="18" spans="1:6" ht="40.5" customHeight="1" x14ac:dyDescent="0.15">
      <c r="A18" s="5" t="s">
        <v>10</v>
      </c>
      <c r="B18" s="9"/>
      <c r="C18" s="9"/>
      <c r="D18" s="9">
        <f t="shared" si="1"/>
        <v>0</v>
      </c>
      <c r="E18" s="11"/>
    </row>
    <row r="19" spans="1:6" ht="40.5" customHeight="1" x14ac:dyDescent="0.15">
      <c r="A19" s="5" t="s">
        <v>11</v>
      </c>
      <c r="B19" s="9"/>
      <c r="C19" s="9"/>
      <c r="D19" s="9">
        <f t="shared" si="1"/>
        <v>0</v>
      </c>
      <c r="E19" s="11"/>
    </row>
    <row r="20" spans="1:6" ht="40.5" customHeight="1" x14ac:dyDescent="0.15">
      <c r="A20" s="5" t="s">
        <v>7</v>
      </c>
      <c r="B20" s="9">
        <f>SUM(B16:B19)</f>
        <v>0</v>
      </c>
      <c r="C20" s="9">
        <f>SUM(C16:C19)</f>
        <v>0</v>
      </c>
      <c r="D20" s="9">
        <f t="shared" si="1"/>
        <v>0</v>
      </c>
      <c r="E20" s="11"/>
    </row>
    <row r="21" spans="1:6" ht="9.9499999999999993" customHeight="1" x14ac:dyDescent="0.15"/>
    <row r="22" spans="1:6" ht="21.75" customHeight="1" x14ac:dyDescent="0.15">
      <c r="A22" s="18"/>
      <c r="B22" s="18"/>
      <c r="C22" s="18"/>
    </row>
    <row r="24" spans="1:6" ht="21" customHeight="1" x14ac:dyDescent="0.15">
      <c r="A24" s="19"/>
      <c r="B24" s="20"/>
    </row>
    <row r="25" spans="1:6" ht="27.75" customHeight="1" x14ac:dyDescent="0.15">
      <c r="C25" s="2"/>
      <c r="D25" s="22"/>
      <c r="E25" s="23"/>
      <c r="F25" s="23"/>
    </row>
    <row r="26" spans="1:6" ht="27.75" customHeight="1" x14ac:dyDescent="0.15">
      <c r="C26" s="2"/>
      <c r="D26" s="12"/>
      <c r="E26" s="12"/>
      <c r="F26" s="12"/>
    </row>
    <row r="27" spans="1:6" ht="28.5" customHeight="1" x14ac:dyDescent="0.15"/>
  </sheetData>
  <mergeCells count="5">
    <mergeCell ref="A22:C22"/>
    <mergeCell ref="A24:B24"/>
    <mergeCell ref="D4:F4"/>
    <mergeCell ref="D25:F25"/>
    <mergeCell ref="A3:E3"/>
  </mergeCells>
  <phoneticPr fontId="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収支予算書例</vt:lpstr>
      <vt:lpstr>収支予算書</vt:lpstr>
      <vt:lpstr>収支予算書!Print_Area</vt:lpstr>
      <vt:lpstr>収支予算書例!Print_Area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2020-01-07T23:49:40Z</dcterms:created>
  <dcterms:modified xsi:type="dcterms:W3CDTF">2021-03-25T06:00:01Z</dcterms:modified>
</cp:coreProperties>
</file>