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172.19.8.18\byouin\市立病院庶務課\0毎年度\採用関係\15 R.06\ﾎｰﾑﾍﾟｰｼﾞ掲載の給与計算ﾌｧｲﾙ\看護職\"/>
    </mc:Choice>
  </mc:AlternateContent>
  <xr:revisionPtr revIDLastSave="0" documentId="13_ncr:1_{DA4A3516-C039-4270-9BCD-98663B5A2C59}" xr6:coauthVersionLast="36" xr6:coauthVersionMax="47" xr10:uidLastSave="{00000000-0000-0000-0000-000000000000}"/>
  <bookViews>
    <workbookView xWindow="-120" yWindow="-120" windowWidth="20730" windowHeight="11040" xr2:uid="{928D6B35-8E8F-4709-BFFD-F99A00CB6B14}"/>
  </bookViews>
  <sheets>
    <sheet name="看護部単価" sheetId="1" r:id="rId1"/>
  </sheets>
  <definedNames>
    <definedName name="_xlnm.Print_Area" localSheetId="0">看護部単価!$A$1:$G$13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C8" i="1" l="1"/>
  <c r="C7" i="1"/>
  <c r="C6" i="1"/>
  <c r="C4" i="1"/>
</calcChain>
</file>

<file path=xl/sharedStrings.xml><?xml version="1.0" encoding="utf-8"?>
<sst xmlns="http://schemas.openxmlformats.org/spreadsheetml/2006/main" count="28" uniqueCount="27">
  <si>
    <t>職種</t>
    <rPh sb="0" eb="2">
      <t>ショクシュ</t>
    </rPh>
    <phoneticPr fontId="3"/>
  </si>
  <si>
    <t>区分</t>
    <rPh sb="0" eb="2">
      <t>クブン</t>
    </rPh>
    <phoneticPr fontId="3"/>
  </si>
  <si>
    <t>単価（円）</t>
    <rPh sb="0" eb="2">
      <t>タンカ</t>
    </rPh>
    <rPh sb="3" eb="4">
      <t>エン</t>
    </rPh>
    <phoneticPr fontId="3"/>
  </si>
  <si>
    <t>勤務時間</t>
    <rPh sb="0" eb="2">
      <t>キンム</t>
    </rPh>
    <rPh sb="2" eb="4">
      <t>ジカン</t>
    </rPh>
    <phoneticPr fontId="3"/>
  </si>
  <si>
    <t>算出根拠</t>
    <rPh sb="0" eb="2">
      <t>サンシュツ</t>
    </rPh>
    <rPh sb="2" eb="4">
      <t>コンキョ</t>
    </rPh>
    <phoneticPr fontId="3"/>
  </si>
  <si>
    <t>開始</t>
    <rPh sb="0" eb="2">
      <t>カイシ</t>
    </rPh>
    <phoneticPr fontId="3"/>
  </si>
  <si>
    <t>終了</t>
    <rPh sb="0" eb="2">
      <t>シュウリョウ</t>
    </rPh>
    <phoneticPr fontId="3"/>
  </si>
  <si>
    <t>日勤</t>
    <rPh sb="0" eb="2">
      <t>ニッキン</t>
    </rPh>
    <phoneticPr fontId="3"/>
  </si>
  <si>
    <t>時間給×7.75時間</t>
    <rPh sb="0" eb="2">
      <t>ジカン</t>
    </rPh>
    <rPh sb="2" eb="3">
      <t>キュウ</t>
    </rPh>
    <rPh sb="8" eb="10">
      <t>ジカン</t>
    </rPh>
    <phoneticPr fontId="3"/>
  </si>
  <si>
    <t>準夜
（病棟）</t>
    <rPh sb="0" eb="1">
      <t>ジュン</t>
    </rPh>
    <rPh sb="1" eb="2">
      <t>ヨル</t>
    </rPh>
    <rPh sb="4" eb="6">
      <t>ビョウトウ</t>
    </rPh>
    <phoneticPr fontId="3"/>
  </si>
  <si>
    <t>深夜
（病棟）</t>
    <rPh sb="0" eb="2">
      <t>シンヤ</t>
    </rPh>
    <rPh sb="4" eb="6">
      <t>ビョウトウ</t>
    </rPh>
    <phoneticPr fontId="3"/>
  </si>
  <si>
    <t>夜勤
（外来）</t>
    <rPh sb="0" eb="2">
      <t>ヤキン</t>
    </rPh>
    <rPh sb="4" eb="6">
      <t>ガイライ</t>
    </rPh>
    <phoneticPr fontId="3"/>
  </si>
  <si>
    <t>時給</t>
    <rPh sb="0" eb="2">
      <t>ジキュウ</t>
    </rPh>
    <phoneticPr fontId="3"/>
  </si>
  <si>
    <t>時間給×7.75時間
夜間勤務手当 時間給×25/100×3時間（22:00～1:00）
夜間看護手当 2,900円/回</t>
    <rPh sb="0" eb="2">
      <t>ジカン</t>
    </rPh>
    <rPh sb="2" eb="3">
      <t>キュウ</t>
    </rPh>
    <rPh sb="8" eb="10">
      <t>ジカン</t>
    </rPh>
    <rPh sb="11" eb="13">
      <t>ヤカン</t>
    </rPh>
    <rPh sb="13" eb="15">
      <t>キンム</t>
    </rPh>
    <rPh sb="15" eb="17">
      <t>テアテ</t>
    </rPh>
    <phoneticPr fontId="3"/>
  </si>
  <si>
    <t>時間給×7.75時間
夜間勤務手当 時間給×25/100×4.5時間（0:30～5:00）
夜間看護手当 3,200円/回</t>
    <rPh sb="0" eb="2">
      <t>ジカン</t>
    </rPh>
    <rPh sb="2" eb="3">
      <t>キュウ</t>
    </rPh>
    <rPh sb="8" eb="10">
      <t>ジカン</t>
    </rPh>
    <phoneticPr fontId="3"/>
  </si>
  <si>
    <t>時間給×15.50時間
夜間勤務手当 時間給×25/100×7時間（22:00～5:00）
夜間看護手当 6,100円/回</t>
    <rPh sb="0" eb="2">
      <t>ジカン</t>
    </rPh>
    <rPh sb="2" eb="3">
      <t>キュウ</t>
    </rPh>
    <rPh sb="9" eb="11">
      <t>ジカン</t>
    </rPh>
    <phoneticPr fontId="3"/>
  </si>
  <si>
    <t>※夜間勤務手当については、１計算期間中における夜間勤務時間数の総計に単価を乗じたものとなるため、単価×回数≠手当額とならない。</t>
    <rPh sb="1" eb="3">
      <t>ヤカン</t>
    </rPh>
    <rPh sb="3" eb="5">
      <t>キンム</t>
    </rPh>
    <rPh sb="5" eb="7">
      <t>テアテ</t>
    </rPh>
    <phoneticPr fontId="3"/>
  </si>
  <si>
    <t>※日勤…8:30～17:00（7.75時間）、準夜…16:30～1:00（7.75時間、うち夜間帯時間3時間（22:00～1:00））</t>
    <rPh sb="1" eb="3">
      <t>ニッキン</t>
    </rPh>
    <rPh sb="19" eb="21">
      <t>ジカン</t>
    </rPh>
    <rPh sb="46" eb="48">
      <t>ヤカン</t>
    </rPh>
    <phoneticPr fontId="3"/>
  </si>
  <si>
    <t>　 深夜…0:30～9:00（7.75時間、うち夜間帯時間4.5時間（0:30～5:00））、夜勤…16:30～9:00（15.50時間、うち夜間帯時間7時間（22:00～5:00））</t>
    <rPh sb="2" eb="3">
      <t>フカ</t>
    </rPh>
    <phoneticPr fontId="3"/>
  </si>
  <si>
    <t>夜間帯
時間数</t>
    <rPh sb="0" eb="2">
      <t>ヤカン</t>
    </rPh>
    <rPh sb="2" eb="3">
      <t>タイ</t>
    </rPh>
    <rPh sb="4" eb="6">
      <t>ジカン</t>
    </rPh>
    <rPh sb="6" eb="7">
      <t>スウ</t>
    </rPh>
    <phoneticPr fontId="3"/>
  </si>
  <si>
    <t>夜間看護
手当</t>
    <rPh sb="0" eb="2">
      <t>ヤカン</t>
    </rPh>
    <rPh sb="2" eb="4">
      <t>カンゴ</t>
    </rPh>
    <rPh sb="5" eb="7">
      <t>テアテ</t>
    </rPh>
    <phoneticPr fontId="3"/>
  </si>
  <si>
    <t>日勤</t>
    <rPh sb="0" eb="2">
      <t>ニッキン</t>
    </rPh>
    <phoneticPr fontId="3"/>
  </si>
  <si>
    <t>時間給×7時間</t>
    <rPh sb="0" eb="2">
      <t>ジカン</t>
    </rPh>
    <rPh sb="2" eb="3">
      <t>キュウ</t>
    </rPh>
    <rPh sb="5" eb="7">
      <t>ジカン</t>
    </rPh>
    <phoneticPr fontId="3"/>
  </si>
  <si>
    <t>准看護師</t>
    <rPh sb="0" eb="1">
      <t>ジュン</t>
    </rPh>
    <rPh sb="1" eb="4">
      <t>カンゴシ</t>
    </rPh>
    <phoneticPr fontId="3"/>
  </si>
  <si>
    <t>准看護師（非常勤）単価</t>
    <rPh sb="0" eb="1">
      <t>ジュン</t>
    </rPh>
    <rPh sb="1" eb="4">
      <t>カンゴシ</t>
    </rPh>
    <rPh sb="5" eb="8">
      <t>ヒジョウキン</t>
    </rPh>
    <rPh sb="9" eb="11">
      <t>タンカ</t>
    </rPh>
    <phoneticPr fontId="3"/>
  </si>
  <si>
    <t>※時給1,488円</t>
    <rPh sb="1" eb="3">
      <t>ジキュウ</t>
    </rPh>
    <rPh sb="8" eb="9">
      <t>エン</t>
    </rPh>
    <phoneticPr fontId="3"/>
  </si>
  <si>
    <t>※病棟は、２交替制または３交替制の選択が可能です。</t>
    <rPh sb="1" eb="3">
      <t>ビョウトウ</t>
    </rPh>
    <rPh sb="6" eb="9">
      <t>コウタイセイ</t>
    </rPh>
    <rPh sb="13" eb="15">
      <t>コウタイ</t>
    </rPh>
    <rPh sb="15" eb="16">
      <t>セイ</t>
    </rPh>
    <rPh sb="17" eb="19">
      <t>センタク</t>
    </rPh>
    <rPh sb="20" eb="22">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</si>
</sst>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Red]\-#,##0"/>
    <numFmt numFmtId="177" formatCode="[$-411]ggge&quot;年&quot;m&quot;月&quot;d&quot;日&quot;;@"/>
  </numFmts>
  <fonts count="6" x14ac:knownFonts="1">
    <font>
      <sz val="11"/>
      <color theme="1"/>
      <name val="ＭＳ Ｐゴシック"/>
      <family val="2"/>
      <charset val="128"/>
    </font>
    <font>
      <sz val="11"/>
      <color theme="1"/>
      <name val="ＭＳ Ｐゴシック"/>
      <family val="2"/>
      <charset val="128"/>
    </font>
    <font>
      <sz val="11"/>
      <color theme="1"/>
      <name val="ＭＳ 明朝"/>
      <family val="1"/>
      <charset val="128"/>
    </font>
    <font>
      <sz val="6"/>
      <name val="ＭＳ Ｐゴシック"/>
      <family val="2"/>
      <charset val="128"/>
    </font>
    <font>
      <sz val="10"/>
      <color theme="1"/>
      <name val="ＭＳ 明朝"/>
      <family val="1"/>
      <charset val="128"/>
    </font>
    <font>
      <sz val="10"/>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hair">
        <color indexed="64"/>
      </left>
      <right/>
      <top style="thin">
        <color indexed="64"/>
      </top>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hair">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 xfId="0" applyFont="1" applyBorder="1" applyAlignment="1">
      <alignment horizontal="center" vertical="center"/>
    </xf>
    <xf numFmtId="38" fontId="2" fillId="0" borderId="3" xfId="1" applyFont="1" applyBorder="1" applyAlignment="1">
      <alignment vertical="center"/>
    </xf>
    <xf numFmtId="20" fontId="2" fillId="0" borderId="13" xfId="0" applyNumberFormat="1" applyFont="1" applyBorder="1" applyAlignment="1">
      <alignment horizontal="right" vertical="center"/>
    </xf>
    <xf numFmtId="20" fontId="2" fillId="0" borderId="14" xfId="0" applyNumberFormat="1" applyFont="1" applyBorder="1" applyAlignment="1">
      <alignment horizontal="right" vertical="center"/>
    </xf>
    <xf numFmtId="0" fontId="4" fillId="0" borderId="6" xfId="0" applyFont="1" applyBorder="1">
      <alignment vertical="center"/>
    </xf>
    <xf numFmtId="0" fontId="2" fillId="0" borderId="16" xfId="0" applyFont="1" applyBorder="1" applyAlignment="1">
      <alignment horizontal="center" vertical="center" wrapText="1"/>
    </xf>
    <xf numFmtId="38" fontId="2" fillId="0" borderId="17" xfId="1" applyFont="1" applyBorder="1" applyAlignment="1">
      <alignment vertical="center"/>
    </xf>
    <xf numFmtId="20" fontId="2" fillId="0" borderId="18" xfId="0" applyNumberFormat="1" applyFont="1" applyBorder="1" applyAlignment="1">
      <alignment horizontal="right" vertical="center" wrapText="1"/>
    </xf>
    <xf numFmtId="20" fontId="2" fillId="0" borderId="19" xfId="0" applyNumberFormat="1" applyFont="1" applyBorder="1" applyAlignment="1">
      <alignment horizontal="right" vertical="center" wrapText="1"/>
    </xf>
    <xf numFmtId="0" fontId="4" fillId="0" borderId="20" xfId="0" applyFont="1" applyBorder="1" applyAlignment="1">
      <alignment vertical="center" wrapText="1"/>
    </xf>
    <xf numFmtId="0" fontId="5" fillId="0" borderId="0" xfId="0" applyFont="1">
      <alignment vertical="center"/>
    </xf>
    <xf numFmtId="0" fontId="4" fillId="0" borderId="0" xfId="0" applyFont="1">
      <alignment vertical="center"/>
    </xf>
    <xf numFmtId="0" fontId="2" fillId="0" borderId="8" xfId="0" applyFont="1" applyBorder="1" applyAlignment="1">
      <alignment horizontal="center" vertical="center" wrapText="1"/>
    </xf>
    <xf numFmtId="38" fontId="2" fillId="0" borderId="9" xfId="1" applyFont="1" applyFill="1" applyBorder="1" applyAlignment="1">
      <alignment vertical="center"/>
    </xf>
    <xf numFmtId="20" fontId="2" fillId="0" borderId="21" xfId="0" applyNumberFormat="1" applyFont="1" applyBorder="1" applyAlignment="1">
      <alignment horizontal="right" vertical="center" wrapText="1"/>
    </xf>
    <xf numFmtId="20" fontId="2" fillId="0" borderId="22" xfId="0" applyNumberFormat="1" applyFont="1" applyBorder="1" applyAlignment="1">
      <alignment horizontal="right" vertical="center" wrapText="1"/>
    </xf>
    <xf numFmtId="0" fontId="4" fillId="0" borderId="12" xfId="0" applyFont="1" applyBorder="1" applyAlignment="1">
      <alignment vertical="center" wrapText="1"/>
    </xf>
    <xf numFmtId="176" fontId="2" fillId="0" borderId="0" xfId="1" applyNumberFormat="1" applyFont="1">
      <alignment vertical="center"/>
    </xf>
    <xf numFmtId="0" fontId="2" fillId="0" borderId="16" xfId="0" applyFont="1" applyBorder="1" applyAlignment="1">
      <alignment horizontal="center" vertical="center"/>
    </xf>
    <xf numFmtId="20" fontId="2" fillId="0" borderId="18" xfId="0" applyNumberFormat="1" applyFont="1" applyBorder="1" applyAlignment="1">
      <alignment horizontal="right" vertical="center"/>
    </xf>
    <xf numFmtId="20" fontId="2" fillId="0" borderId="19" xfId="0" applyNumberFormat="1" applyFont="1" applyBorder="1" applyAlignment="1">
      <alignment horizontal="right" vertical="center"/>
    </xf>
    <xf numFmtId="0" fontId="4" fillId="0" borderId="20" xfId="0" applyFont="1" applyBorder="1">
      <alignment vertical="center"/>
    </xf>
    <xf numFmtId="0" fontId="2" fillId="0" borderId="1" xfId="0" applyFont="1" applyBorder="1">
      <alignment vertical="center"/>
    </xf>
    <xf numFmtId="0" fontId="2" fillId="0" borderId="15" xfId="0" applyFont="1" applyBorder="1">
      <alignment vertical="center"/>
    </xf>
    <xf numFmtId="0" fontId="2" fillId="0" borderId="7" xfId="0" applyFont="1" applyBorder="1">
      <alignment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0" xfId="0" applyFont="1" applyFill="1">
      <alignment vertical="center"/>
    </xf>
    <xf numFmtId="0" fontId="4" fillId="0" borderId="0" xfId="0" applyFont="1" applyFill="1">
      <alignment vertical="center"/>
    </xf>
    <xf numFmtId="0" fontId="2" fillId="0" borderId="0" xfId="0" applyFont="1" applyFill="1">
      <alignment vertical="center"/>
    </xf>
    <xf numFmtId="177" fontId="2" fillId="0" borderId="0" xfId="0" applyNumberFormat="1" applyFont="1" applyFill="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19849-1E7C-42A9-A337-FC9C81718141}">
  <sheetPr>
    <pageSetUpPr fitToPage="1"/>
  </sheetPr>
  <dimension ref="A1:M13"/>
  <sheetViews>
    <sheetView showGridLines="0" tabSelected="1" view="pageBreakPreview" zoomScaleNormal="100" zoomScaleSheetLayoutView="100" workbookViewId="0"/>
  </sheetViews>
  <sheetFormatPr defaultRowHeight="15" customHeight="1" x14ac:dyDescent="0.15"/>
  <cols>
    <col min="1" max="1" width="9.75" style="1" customWidth="1"/>
    <col min="2" max="2" width="13.875" style="1" customWidth="1"/>
    <col min="3" max="3" width="12.625" style="1" customWidth="1"/>
    <col min="4" max="5" width="9" style="1" customWidth="1"/>
    <col min="6" max="6" width="46.875" style="1" customWidth="1"/>
    <col min="7" max="7" width="5.625" style="1" customWidth="1"/>
    <col min="8" max="16384" width="9" style="1"/>
  </cols>
  <sheetData>
    <row r="1" spans="1:13" s="45" customFormat="1" ht="30" customHeight="1" x14ac:dyDescent="0.15">
      <c r="A1" s="45" t="s">
        <v>24</v>
      </c>
      <c r="F1" s="46">
        <v>45383</v>
      </c>
    </row>
    <row r="2" spans="1:13" ht="20.100000000000001" customHeight="1" x14ac:dyDescent="0.15">
      <c r="A2" s="29" t="s">
        <v>0</v>
      </c>
      <c r="B2" s="31" t="s">
        <v>1</v>
      </c>
      <c r="C2" s="33" t="s">
        <v>2</v>
      </c>
      <c r="D2" s="35" t="s">
        <v>3</v>
      </c>
      <c r="E2" s="36"/>
      <c r="F2" s="37" t="s">
        <v>4</v>
      </c>
      <c r="J2" s="39" t="s">
        <v>12</v>
      </c>
      <c r="K2" s="39" t="s">
        <v>3</v>
      </c>
      <c r="L2" s="40" t="s">
        <v>19</v>
      </c>
      <c r="M2" s="41" t="s">
        <v>20</v>
      </c>
    </row>
    <row r="3" spans="1:13" ht="20.100000000000001" customHeight="1" x14ac:dyDescent="0.15">
      <c r="A3" s="30"/>
      <c r="B3" s="32"/>
      <c r="C3" s="34"/>
      <c r="D3" s="2" t="s">
        <v>5</v>
      </c>
      <c r="E3" s="3" t="s">
        <v>6</v>
      </c>
      <c r="F3" s="38"/>
      <c r="J3" s="39"/>
      <c r="K3" s="39"/>
      <c r="L3" s="40"/>
      <c r="M3" s="42"/>
    </row>
    <row r="4" spans="1:13" ht="48" customHeight="1" x14ac:dyDescent="0.15">
      <c r="A4" s="26" t="s">
        <v>23</v>
      </c>
      <c r="B4" s="4" t="s">
        <v>7</v>
      </c>
      <c r="C4" s="5">
        <f>ROUND(J4*K4,0)</f>
        <v>11532</v>
      </c>
      <c r="D4" s="6">
        <v>0.35416666666666669</v>
      </c>
      <c r="E4" s="7">
        <v>0.70833333333333337</v>
      </c>
      <c r="F4" s="8" t="s">
        <v>8</v>
      </c>
      <c r="J4" s="21">
        <v>1488</v>
      </c>
      <c r="K4" s="1">
        <v>7.75</v>
      </c>
    </row>
    <row r="5" spans="1:13" ht="48" customHeight="1" x14ac:dyDescent="0.15">
      <c r="A5" s="27"/>
      <c r="B5" s="22" t="s">
        <v>21</v>
      </c>
      <c r="C5" s="10">
        <f>ROUND(J5*K5,0)</f>
        <v>10416</v>
      </c>
      <c r="D5" s="23">
        <v>0.35416666666666669</v>
      </c>
      <c r="E5" s="24">
        <v>0.6875</v>
      </c>
      <c r="F5" s="25" t="s">
        <v>22</v>
      </c>
      <c r="J5" s="21">
        <v>1488</v>
      </c>
      <c r="K5" s="1">
        <v>7</v>
      </c>
    </row>
    <row r="6" spans="1:13" ht="48" customHeight="1" x14ac:dyDescent="0.15">
      <c r="A6" s="27"/>
      <c r="B6" s="9" t="s">
        <v>9</v>
      </c>
      <c r="C6" s="10">
        <f>ROUND(J6*K6,0)+ROUND(J6*25/100,0)*ROUND(L6,0)+M6</f>
        <v>15548</v>
      </c>
      <c r="D6" s="11">
        <v>0.6875</v>
      </c>
      <c r="E6" s="12">
        <v>4.1666666666666664E-2</v>
      </c>
      <c r="F6" s="13" t="s">
        <v>13</v>
      </c>
      <c r="J6" s="21">
        <v>1488</v>
      </c>
      <c r="K6" s="1">
        <v>7.75</v>
      </c>
      <c r="L6" s="1">
        <v>3</v>
      </c>
      <c r="M6" s="21">
        <v>2900</v>
      </c>
    </row>
    <row r="7" spans="1:13" ht="48" customHeight="1" x14ac:dyDescent="0.15">
      <c r="A7" s="27"/>
      <c r="B7" s="9" t="s">
        <v>10</v>
      </c>
      <c r="C7" s="10">
        <f>ROUND(J7*K7,0)+ROUND(J7*25/100,0)*ROUND(L7,0)+M7</f>
        <v>16592</v>
      </c>
      <c r="D7" s="11">
        <v>2.0833333333333332E-2</v>
      </c>
      <c r="E7" s="12">
        <v>0.375</v>
      </c>
      <c r="F7" s="13" t="s">
        <v>14</v>
      </c>
      <c r="J7" s="21">
        <v>1488</v>
      </c>
      <c r="K7" s="1">
        <v>7.75</v>
      </c>
      <c r="L7" s="1">
        <v>4.5</v>
      </c>
      <c r="M7" s="21">
        <v>3200</v>
      </c>
    </row>
    <row r="8" spans="1:13" ht="48" customHeight="1" x14ac:dyDescent="0.15">
      <c r="A8" s="28"/>
      <c r="B8" s="16" t="s">
        <v>11</v>
      </c>
      <c r="C8" s="17">
        <f>ROUND(J8*K8,0)+ROUND(J8*25/100,0)*ROUND(L8,0)+M8</f>
        <v>31768</v>
      </c>
      <c r="D8" s="18">
        <v>0.6875</v>
      </c>
      <c r="E8" s="19">
        <v>0.375</v>
      </c>
      <c r="F8" s="20" t="s">
        <v>15</v>
      </c>
      <c r="J8" s="21">
        <v>1488</v>
      </c>
      <c r="K8" s="1">
        <v>15.5</v>
      </c>
      <c r="L8" s="1">
        <v>7</v>
      </c>
      <c r="M8" s="21">
        <v>6100</v>
      </c>
    </row>
    <row r="9" spans="1:13" ht="15" customHeight="1" x14ac:dyDescent="0.15">
      <c r="A9" s="14" t="s">
        <v>17</v>
      </c>
      <c r="B9" s="15"/>
      <c r="C9" s="15"/>
      <c r="D9" s="15"/>
      <c r="E9" s="15"/>
      <c r="F9" s="15"/>
    </row>
    <row r="10" spans="1:13" ht="15" customHeight="1" x14ac:dyDescent="0.15">
      <c r="A10" s="14" t="s">
        <v>18</v>
      </c>
      <c r="B10" s="15"/>
      <c r="C10" s="15"/>
      <c r="D10" s="15"/>
      <c r="E10" s="15"/>
      <c r="F10" s="15"/>
    </row>
    <row r="11" spans="1:13" s="45" customFormat="1" ht="15" customHeight="1" x14ac:dyDescent="0.15">
      <c r="A11" s="43" t="s">
        <v>26</v>
      </c>
      <c r="B11" s="44"/>
      <c r="C11" s="44"/>
      <c r="D11" s="44"/>
      <c r="E11" s="44"/>
      <c r="F11" s="44"/>
    </row>
    <row r="12" spans="1:13" s="45" customFormat="1" ht="15" customHeight="1" x14ac:dyDescent="0.15">
      <c r="A12" s="43" t="s">
        <v>25</v>
      </c>
      <c r="B12" s="44"/>
      <c r="C12" s="44"/>
      <c r="D12" s="44"/>
      <c r="E12" s="44"/>
      <c r="F12" s="44"/>
    </row>
    <row r="13" spans="1:13" ht="15" customHeight="1" x14ac:dyDescent="0.15">
      <c r="A13" s="14" t="s">
        <v>16</v>
      </c>
      <c r="B13" s="15"/>
      <c r="C13" s="15"/>
      <c r="D13" s="15"/>
      <c r="E13" s="15"/>
      <c r="F13" s="15"/>
    </row>
  </sheetData>
  <mergeCells count="10">
    <mergeCell ref="F2:F3"/>
    <mergeCell ref="J2:J3"/>
    <mergeCell ref="K2:K3"/>
    <mergeCell ref="L2:L3"/>
    <mergeCell ref="M2:M3"/>
    <mergeCell ref="A4:A8"/>
    <mergeCell ref="A2:A3"/>
    <mergeCell ref="B2:B3"/>
    <mergeCell ref="C2:C3"/>
    <mergeCell ref="D2:E2"/>
  </mergeCells>
  <phoneticPr fontId="3"/>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看護部単価</vt:lpstr>
      <vt:lpstr>看護部単価!Print_Area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2024-05-30T06:22:07Z</cp:lastPrinted>
  <dcterms:created xsi:type="dcterms:W3CDTF">2023-09-20T08:55:14Z</dcterms:created>
  <dcterms:modified xsi:type="dcterms:W3CDTF">2024-05-30T07:41:02Z</dcterms:modified>
</cp:coreProperties>
</file>