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90" windowWidth="20730" windowHeight="9300" tabRatio="753" activeTab="0"/>
  </bookViews>
  <sheets>
    <sheet name="個人漁業経営体統計　1" sheetId="1" r:id="rId1"/>
    <sheet name="2" sheetId="2" r:id="rId2"/>
    <sheet name="3・4" sheetId="3" r:id="rId3"/>
    <sheet name="5・6" sheetId="4" r:id="rId4"/>
    <sheet name="7" sheetId="5" r:id="rId5"/>
    <sheet name="8" sheetId="6" r:id="rId6"/>
    <sheet name="9・10" sheetId="7" r:id="rId7"/>
    <sheet name="11" sheetId="8" r:id="rId8"/>
    <sheet name="12・13" sheetId="9" r:id="rId9"/>
    <sheet name="14・15・16・17" sheetId="10" r:id="rId10"/>
    <sheet name="18abc" sheetId="11" r:id="rId11"/>
    <sheet name="19abc" sheetId="12" r:id="rId12"/>
    <sheet name="20abc" sheetId="13" r:id="rId13"/>
    <sheet name="21abc" sheetId="14" r:id="rId14"/>
    <sheet name="22abc" sheetId="15" r:id="rId15"/>
    <sheet name="23abc" sheetId="16" r:id="rId16"/>
    <sheet name="24（１）" sheetId="17" r:id="rId17"/>
    <sheet name="24（２）" sheetId="18" r:id="rId18"/>
    <sheet name="25・26" sheetId="19" r:id="rId19"/>
    <sheet name="27" sheetId="20" r:id="rId20"/>
    <sheet name="28" sheetId="21" r:id="rId21"/>
    <sheet name="29" sheetId="22" r:id="rId22"/>
    <sheet name="30" sheetId="23" r:id="rId23"/>
    <sheet name="31・32" sheetId="24" r:id="rId24"/>
    <sheet name="33・34" sheetId="25" r:id="rId25"/>
  </sheets>
  <definedNames>
    <definedName name="_xlnm.Print_Area" localSheetId="7">'11'!$A$1:$T$24</definedName>
    <definedName name="_xlnm.Print_Area" localSheetId="8">'12・13'!$A$1:$T$56</definedName>
    <definedName name="_xlnm.Print_Area" localSheetId="9">'14・15・16・17'!$A$1:$R$25</definedName>
    <definedName name="_xlnm.Print_Area" localSheetId="10">'18abc'!$A$1:$S$57</definedName>
    <definedName name="_xlnm.Print_Area" localSheetId="11">'19abc'!$A$1:$S$55</definedName>
    <definedName name="_xlnm.Print_Area" localSheetId="1">'2'!$A$1:$R$18</definedName>
    <definedName name="_xlnm.Print_Area" localSheetId="12">'20abc'!$A$1:$S$55</definedName>
    <definedName name="_xlnm.Print_Area" localSheetId="13">'21abc'!$A$1:$S$55</definedName>
    <definedName name="_xlnm.Print_Area" localSheetId="14">'22abc'!$A$1:$S$55</definedName>
    <definedName name="_xlnm.Print_Area" localSheetId="15">'23abc'!$A$1:$S$55</definedName>
    <definedName name="_xlnm.Print_Area" localSheetId="20">'28'!$A$1:$Q$19</definedName>
    <definedName name="_xlnm.Print_Area" localSheetId="21">'29'!$A$1:$R$19</definedName>
    <definedName name="_xlnm.Print_Area" localSheetId="2">'3・4'!$A$1:$R$21</definedName>
    <definedName name="_xlnm.Print_Area" localSheetId="22">'30'!$A$1:$U$23</definedName>
    <definedName name="_xlnm.Print_Area" localSheetId="23">'31・32'!$A$1:$T$19</definedName>
    <definedName name="_xlnm.Print_Area" localSheetId="4">'7'!$A$1:$S$17</definedName>
    <definedName name="_xlnm.Print_Area" localSheetId="5">'8'!$A$1:$S$18</definedName>
    <definedName name="_xlnm.Print_Area" localSheetId="0">'個人漁業経営体統計　1'!$A$1:$S$19</definedName>
  </definedNames>
  <calcPr fullCalcOnLoad="1" refMode="R1C1"/>
</workbook>
</file>

<file path=xl/sharedStrings.xml><?xml version="1.0" encoding="utf-8"?>
<sst xmlns="http://schemas.openxmlformats.org/spreadsheetml/2006/main" count="1680" uniqueCount="344">
  <si>
    <t>地区別</t>
  </si>
  <si>
    <t>三浦市
合計</t>
  </si>
  <si>
    <t>南下浦地区</t>
  </si>
  <si>
    <t>三崎地区</t>
  </si>
  <si>
    <t>初声地区</t>
  </si>
  <si>
    <t>販売金額</t>
  </si>
  <si>
    <t>計</t>
  </si>
  <si>
    <t>上宮田</t>
  </si>
  <si>
    <t>金田湾</t>
  </si>
  <si>
    <t>松輪</t>
  </si>
  <si>
    <t>毘沙門</t>
  </si>
  <si>
    <t>宮川</t>
  </si>
  <si>
    <t>通り矢</t>
  </si>
  <si>
    <t>三崎</t>
  </si>
  <si>
    <t>城ヶ島</t>
  </si>
  <si>
    <t>二町谷</t>
  </si>
  <si>
    <t>諸磯</t>
  </si>
  <si>
    <t>小網代</t>
  </si>
  <si>
    <t>初声</t>
  </si>
  <si>
    <t>販売金額なし</t>
  </si>
  <si>
    <t>100万円未満</t>
  </si>
  <si>
    <t>～</t>
  </si>
  <si>
    <t>地区別　</t>
  </si>
  <si>
    <t>小計</t>
  </si>
  <si>
    <t>漁業種類</t>
  </si>
  <si>
    <t>船びき網</t>
  </si>
  <si>
    <t>大型定置網</t>
  </si>
  <si>
    <t>小型定置網</t>
  </si>
  <si>
    <t>その他の網漁業</t>
  </si>
  <si>
    <t>その他のはえ縄</t>
  </si>
  <si>
    <t>採貝・採藻</t>
  </si>
  <si>
    <t>その他の漁業</t>
  </si>
  <si>
    <t>わかめ類養殖</t>
  </si>
  <si>
    <t>個人漁業経営体数</t>
  </si>
  <si>
    <t>～</t>
  </si>
  <si>
    <t>１人</t>
  </si>
  <si>
    <t>雇用者のみ</t>
  </si>
  <si>
    <t>家族従事者のみ</t>
  </si>
  <si>
    <t>家族と雇用者</t>
  </si>
  <si>
    <t>500万円以上</t>
  </si>
  <si>
    <t>専業者のみ</t>
  </si>
  <si>
    <t>兼業者は漁業が主のみ</t>
  </si>
  <si>
    <t>漁業が主と漁業が従</t>
  </si>
  <si>
    <t>兼業者は漁業が従のみ</t>
  </si>
  <si>
    <t>専業者</t>
  </si>
  <si>
    <t>漁業が主のみ</t>
  </si>
  <si>
    <t>漁業が従のみ</t>
  </si>
  <si>
    <t>総括</t>
  </si>
  <si>
    <t>1人</t>
  </si>
  <si>
    <t>兼業者</t>
  </si>
  <si>
    <t>漁業が主</t>
  </si>
  <si>
    <t>漁業が従</t>
  </si>
  <si>
    <t>２人</t>
  </si>
  <si>
    <t>３人以上</t>
  </si>
  <si>
    <t>専業者　　　と　　　　　兼業者</t>
  </si>
  <si>
    <t>兼業者　　　のみ</t>
  </si>
  <si>
    <t>専業者　　　　と　　　　兼業者</t>
  </si>
  <si>
    <t>兼業者　　　　のみ</t>
  </si>
  <si>
    <t>兼業者　　　と　　　　専業者</t>
  </si>
  <si>
    <t>専業者　　と　　　　兼業者</t>
  </si>
  <si>
    <t>漁業がのみ</t>
  </si>
  <si>
    <t>個人漁業経営体数</t>
  </si>
  <si>
    <t>専業</t>
  </si>
  <si>
    <t>全体</t>
  </si>
  <si>
    <t>29歳以下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</si>
  <si>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</si>
  <si>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</si>
  <si>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</si>
  <si>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</si>
  <si>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</si>
  <si>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</si>
  <si>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</si>
  <si>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</si>
  <si>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</si>
  <si>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</si>
  <si>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第一種兼業</t>
  </si>
  <si>
    <t>第二種兼業</t>
  </si>
  <si>
    <t>漁業従事世帯員が1人</t>
  </si>
  <si>
    <t>第一種兼業</t>
  </si>
  <si>
    <t>自営漁業が主</t>
  </si>
  <si>
    <t>自営漁業が従</t>
  </si>
  <si>
    <t>第二種兼業</t>
  </si>
  <si>
    <t>経営主は専業</t>
  </si>
  <si>
    <t>その他</t>
  </si>
  <si>
    <t>漁業従事世帯員が2人以上</t>
  </si>
  <si>
    <t>後継者あり</t>
  </si>
  <si>
    <t>後継者なし</t>
  </si>
  <si>
    <t>経営体数</t>
  </si>
  <si>
    <t>8人以上</t>
  </si>
  <si>
    <t>1世帯平均世帯員数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</si>
  <si>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</si>
  <si>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</si>
  <si>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</si>
  <si>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</si>
  <si>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</si>
  <si>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</si>
  <si>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自営業</t>
  </si>
  <si>
    <t>水産加工業</t>
  </si>
  <si>
    <t>民宿</t>
  </si>
  <si>
    <t>遊漁船業</t>
  </si>
  <si>
    <t>その他</t>
  </si>
  <si>
    <t>共同経営に出資従事</t>
  </si>
  <si>
    <t>雇われ</t>
  </si>
  <si>
    <t>小計（実数）</t>
  </si>
  <si>
    <t>漁業雇われ</t>
  </si>
  <si>
    <t>兼業経営体総数</t>
  </si>
  <si>
    <t>兼業</t>
  </si>
  <si>
    <t>利用者数</t>
  </si>
  <si>
    <t>50人未満</t>
  </si>
  <si>
    <t>500人以上</t>
  </si>
  <si>
    <t>20 人以上</t>
  </si>
  <si>
    <t>はえ縄</t>
  </si>
  <si>
    <t>のみ
兼業者</t>
  </si>
  <si>
    <t>兼業者
専業者と</t>
  </si>
  <si>
    <t>-</t>
  </si>
  <si>
    <t>-</t>
  </si>
  <si>
    <t>海面
養殖</t>
  </si>
  <si>
    <t>1000㌧以上</t>
  </si>
  <si>
    <t>１㌧未満</t>
  </si>
  <si>
    <t>動力船使用</t>
  </si>
  <si>
    <t>船外機付漁船</t>
  </si>
  <si>
    <t>漁船使用</t>
  </si>
  <si>
    <t>漁船非使用</t>
  </si>
  <si>
    <t>三浦市
合　計</t>
  </si>
  <si>
    <t>10人以上</t>
  </si>
  <si>
    <t>2人</t>
  </si>
  <si>
    <t>1人</t>
  </si>
  <si>
    <t>なし</t>
  </si>
  <si>
    <t>3人以上</t>
  </si>
  <si>
    <t>家族と
雇用者</t>
  </si>
  <si>
    <t>5人以上</t>
  </si>
  <si>
    <t>世帯員数
自営漁業に従事した</t>
  </si>
  <si>
    <t>共同経営に出資従事</t>
  </si>
  <si>
    <t>遊漁船業</t>
  </si>
  <si>
    <t>自営業</t>
  </si>
  <si>
    <t>漁業を従とする経営体</t>
  </si>
  <si>
    <t>水産加工業</t>
  </si>
  <si>
    <t>漁業を主とする経営体</t>
  </si>
  <si>
    <t>1億円以上</t>
  </si>
  <si>
    <t>世帯員数</t>
  </si>
  <si>
    <t>刺網</t>
  </si>
  <si>
    <t>釣</t>
  </si>
  <si>
    <t>沿岸いか釣</t>
  </si>
  <si>
    <t>ひき縄釣</t>
  </si>
  <si>
    <t>その他の釣</t>
  </si>
  <si>
    <t>家族＝雇用者</t>
  </si>
  <si>
    <t>家族＞雇用者</t>
  </si>
  <si>
    <t>家族＜雇用者</t>
  </si>
  <si>
    <t>家族&gt;雇用者</t>
  </si>
  <si>
    <t>家族&lt;雇用者</t>
  </si>
  <si>
    <t>うち、漁業のみの経営体</t>
  </si>
  <si>
    <t>従事者数</t>
  </si>
  <si>
    <t>陸上作業従事者のいる
個人漁業経営体数</t>
  </si>
  <si>
    <t>地区別</t>
  </si>
  <si>
    <t>地区別</t>
  </si>
  <si>
    <t>第一種兼業経営体総数</t>
  </si>
  <si>
    <t>第二種兼業経営体総数</t>
  </si>
  <si>
    <t>漁業以外の仕事に
雇われ</t>
  </si>
  <si>
    <t>兼業経営体総数（実数）</t>
  </si>
  <si>
    <t>小計（実数）</t>
  </si>
  <si>
    <t>11月1日現在海上作業従事者
のいる個人漁業経営体</t>
  </si>
  <si>
    <t>その他のさし網</t>
  </si>
  <si>
    <t>3～4人</t>
  </si>
  <si>
    <t>5～9人</t>
  </si>
  <si>
    <t>2人</t>
  </si>
  <si>
    <t>うち、15歳以上の
平均世帯員数</t>
  </si>
  <si>
    <t>2人</t>
  </si>
  <si>
    <t>3人</t>
  </si>
  <si>
    <t>4人</t>
  </si>
  <si>
    <t>5人</t>
  </si>
  <si>
    <t>6人</t>
  </si>
  <si>
    <t>7人</t>
  </si>
  <si>
    <t>1人
（経営主のみ）</t>
  </si>
  <si>
    <t>2人
（経営主と1人）</t>
  </si>
  <si>
    <t>3人
（経営主と2人）</t>
  </si>
  <si>
    <t>4人以上
（経営主と3人以上）</t>
  </si>
  <si>
    <t>個人漁業経営体数
（実数）</t>
  </si>
  <si>
    <t>漁協の市場
または荷さばき所</t>
  </si>
  <si>
    <t>うち、自営漁業従事者は
漁業のみの経営体</t>
  </si>
  <si>
    <t>経営主は
自営漁業が主</t>
  </si>
  <si>
    <t>漁業以外の仕事に雇われ</t>
  </si>
  <si>
    <t>2人</t>
  </si>
  <si>
    <t>3人</t>
  </si>
  <si>
    <t>4人</t>
  </si>
  <si>
    <t>専業
（自営漁業のみ）</t>
  </si>
  <si>
    <t>（１）主とする漁業種類別個人漁業経営体数</t>
  </si>
  <si>
    <t>２ 個人漁業経営体統計</t>
  </si>
  <si>
    <t>従事者構成</t>
  </si>
  <si>
    <t>従事者数</t>
  </si>
  <si>
    <t>販売金額</t>
  </si>
  <si>
    <t>専兼業別</t>
  </si>
  <si>
    <t>世帯員状況</t>
  </si>
  <si>
    <t>兼業種類別</t>
  </si>
  <si>
    <t>世帯員数</t>
  </si>
  <si>
    <t>出荷先</t>
  </si>
  <si>
    <t>(注）：出荷先は重複回答がある。</t>
  </si>
  <si>
    <t>兼業種類</t>
  </si>
  <si>
    <t>(注）：兼業種類は重複回答がある。</t>
  </si>
  <si>
    <t>漁船階層</t>
  </si>
  <si>
    <t>経営体数及び利用者数</t>
  </si>
  <si>
    <t>勤め</t>
  </si>
  <si>
    <t>基幹的従事者が男</t>
  </si>
  <si>
    <t>基幹的従事者が女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</si>
  <si>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</si>
  <si>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</si>
  <si>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</si>
  <si>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</si>
  <si>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</si>
  <si>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</si>
  <si>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</si>
  <si>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</si>
  <si>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</si>
  <si>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300　万円</t>
  </si>
  <si>
    <t>500　万円</t>
  </si>
  <si>
    <t>5000 万円</t>
  </si>
  <si>
    <t>兼業計(実数）</t>
  </si>
  <si>
    <t>１経営体平均世帯員数（人）</t>
  </si>
  <si>
    <t>無動力漁船のみ</t>
  </si>
  <si>
    <t>3　㌧</t>
  </si>
  <si>
    <t>5　㌧</t>
  </si>
  <si>
    <t>10　㌧</t>
  </si>
  <si>
    <t>20　㌧</t>
  </si>
  <si>
    <t>30　㌧</t>
  </si>
  <si>
    <t>50　㌧</t>
  </si>
  <si>
    <t>100　㌧</t>
  </si>
  <si>
    <t>200　㌧</t>
  </si>
  <si>
    <t>500　㌧</t>
  </si>
  <si>
    <t>1000　㌧</t>
  </si>
  <si>
    <t>99　人</t>
  </si>
  <si>
    <t>199　人</t>
  </si>
  <si>
    <t>499　人</t>
  </si>
  <si>
    <t>（経営体）</t>
  </si>
  <si>
    <t>1人</t>
  </si>
  <si>
    <t>3～4人</t>
  </si>
  <si>
    <t>5～9人</t>
  </si>
  <si>
    <t>10～19人</t>
  </si>
  <si>
    <t>全体</t>
  </si>
  <si>
    <t>計</t>
  </si>
  <si>
    <t>65～69</t>
  </si>
  <si>
    <t>（経営体）</t>
  </si>
  <si>
    <t>（経営体）</t>
  </si>
  <si>
    <t>経営主が男</t>
  </si>
  <si>
    <t>経営主が女</t>
  </si>
  <si>
    <t>計</t>
  </si>
  <si>
    <t>　年齢階層別</t>
  </si>
  <si>
    <t>（経営体）</t>
  </si>
  <si>
    <t>（経営体）</t>
  </si>
  <si>
    <t>民宿を営む経営体数
　　　　　　　　　　（経営体）</t>
  </si>
  <si>
    <t>延べ利用者数（人）</t>
  </si>
  <si>
    <t>平均利用者数（人）</t>
  </si>
  <si>
    <t>遊漁船業を営む経営体数
　　　　　　　　　　（経営体）</t>
  </si>
  <si>
    <t>（２）11月1日現在の海上作業従事者構成別個人漁業経営体数</t>
  </si>
  <si>
    <t>（５）陸上作業最盛期の最多従事者構成別個人漁業経営体数</t>
  </si>
  <si>
    <t>（６）陸上作業最盛期の最多従事者数別個人漁業経営体数</t>
  </si>
  <si>
    <t>（７）漁獲販売金額別個人漁業経営体数</t>
  </si>
  <si>
    <t>（８）海面養殖の販売金額別個人漁業経営体数</t>
  </si>
  <si>
    <t>（９）自営漁業の専兼業別個人漁業経営体数</t>
  </si>
  <si>
    <t>（１０）自営漁業に従事した世帯員数別個人漁業経営体数</t>
  </si>
  <si>
    <t>（１１）漁業の主従別営んだ兼業種類別個人漁業経営体数</t>
  </si>
  <si>
    <t>（１４）漁業のみの個人漁業経営体数</t>
  </si>
  <si>
    <t>（１５）自営漁業の後継者の有無別個人漁業経営体数</t>
  </si>
  <si>
    <t>（１６）自営漁業従事者は漁業のみの個人漁業経営体数</t>
  </si>
  <si>
    <t>（１７）自営漁業専業以外で漁業のみの個人漁業経営体数</t>
  </si>
  <si>
    <t>１経営体平均従事者数（人）</t>
  </si>
  <si>
    <t xml:space="preserve"> 1000　万円</t>
  </si>
  <si>
    <t xml:space="preserve"> 1500　万円</t>
  </si>
  <si>
    <t xml:space="preserve"> 2000　万円</t>
  </si>
  <si>
    <t xml:space="preserve"> 5000　万円</t>
  </si>
  <si>
    <t>　300　万円</t>
  </si>
  <si>
    <t>　500　万円</t>
  </si>
  <si>
    <t>　800　万円</t>
  </si>
  <si>
    <t>1　億円</t>
  </si>
  <si>
    <t>（３）11月1日現在の海上作業従事者数別個人漁業経営体数（家族）</t>
  </si>
  <si>
    <t>（４）11月1日現在の海上作業従事者数別個人漁業経営体数（雇用者）</t>
  </si>
  <si>
    <t>（１２）兼業経営体の漁業従事世帯員状況別個人漁業経営体数（第１種兼業）</t>
  </si>
  <si>
    <t>（１３）兼業経営体の漁業従事世帯員状況別個人漁業経営体数（第２種兼業）</t>
  </si>
  <si>
    <t>（２４）漁業従事世帯員の専兼業状況別個人漁業経営体数(漁業従事世帯員が２人以上）</t>
  </si>
  <si>
    <t>（２４）漁業従事世帯員の専兼業状況別個人漁業経営体数(漁業従事世帯員が1人）</t>
  </si>
  <si>
    <t>（２５）自営漁業従事世帯員数別個人漁業経営体数</t>
  </si>
  <si>
    <t>（２６）世帯員数別個人漁業経営体数</t>
  </si>
  <si>
    <t>（２７）漁獲物の出荷先別個人漁業経営体数</t>
  </si>
  <si>
    <t>（２８）漁獲物の主な出荷先別個人漁業経営体数</t>
  </si>
  <si>
    <t>（２９）営んだ兼業種類別個人漁業経営体数</t>
  </si>
  <si>
    <t>（３０）経営体階層別個人漁業経営体数</t>
  </si>
  <si>
    <t>（３１）民宿を行っている個人漁業経営体数及び利用者数</t>
  </si>
  <si>
    <t>（３２）民宿利用者数別個人漁業経営体数</t>
  </si>
  <si>
    <t>（３３）遊漁船業を行っている個人漁業経営体数及び利用者数</t>
  </si>
  <si>
    <t>（３４）遊漁船利用者数別個人漁業経営体数</t>
  </si>
  <si>
    <t>（１８）基幹的漁業従事者の年齢階層別個人漁業経営体数（専業：全体）</t>
  </si>
  <si>
    <t>（１８）基幹的漁業従事者の年齢階層別個人漁業経営体数（専業：女）</t>
  </si>
  <si>
    <t>（１８）基幹的漁業従事者の年齢階層別個人漁業経営体数（専業：男）</t>
  </si>
  <si>
    <t>（１９）基幹的漁業従事者の年齢階層別個人漁業経営体数（第１種兼業：全体）</t>
  </si>
  <si>
    <t>（１９）基幹的漁業従事者の年齢階層別個人漁業経営体数（第１種兼業：男）</t>
  </si>
  <si>
    <t>（１９）基幹的漁業従事者の年齢階層別個人漁業経営体数（第１種兼業：女）</t>
  </si>
  <si>
    <t>（２０）専兼業別・基幹的漁業従事者の年齢階層別個人漁業経営体数（第２種兼業：全体）</t>
  </si>
  <si>
    <t>（２０）専兼業別・基幹的漁業従事者の年齢階層別個人漁業経営体数（第２種兼業：男）</t>
  </si>
  <si>
    <t>（２０）専兼業別・基幹的漁業従事者の年齢階層別個人漁業経営体数（第２種兼業：女）</t>
  </si>
  <si>
    <t>（２１）経営主の年齢階層別個人漁業経営体数(専業：全体）</t>
  </si>
  <si>
    <t>（２１）経営主の年齢階層別個人漁業経営体数（専業：男）</t>
  </si>
  <si>
    <t>（２１）経営主の年齢階層別個人漁業経営体数（専業：女）</t>
  </si>
  <si>
    <t>（２２）経営主の年齢階層別個人漁業経営体数(第１種兼業：全体）</t>
  </si>
  <si>
    <t>（２２）経営主の年齢階層別個人漁業経営体数（第１種兼業：男）</t>
  </si>
  <si>
    <t>（２２）経営主の年齢階層別個人漁業経営体数（第１種兼業：女）</t>
  </si>
  <si>
    <t>（２３）経営主の年齢階層別個人漁業経営体数(第２種兼業：全体）</t>
  </si>
  <si>
    <t>（２３）経営主の年齢階層別個人漁業経営体数（第２種兼業：男）</t>
  </si>
  <si>
    <t>（２３）経営主の年齢階層別個人漁業経営体数（第２種兼業：女）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</si>
  <si>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</si>
  <si>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</si>
  <si>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</si>
  <si>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</si>
  <si>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</si>
  <si>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</si>
  <si>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</si>
  <si>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</si>
  <si>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</si>
  <si>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</si>
  <si>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</si>
  <si>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</si>
  <si>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</si>
  <si>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</si>
  <si>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</si>
  <si>
    <t>- 50 -</t>
  </si>
  <si>
    <t>- 51 -</t>
  </si>
  <si>
    <t>- 52 -</t>
  </si>
  <si>
    <t>- 53 -</t>
  </si>
  <si>
    <t>- 54 -</t>
  </si>
  <si>
    <t>- 55 -</t>
  </si>
  <si>
    <t>- 56 -</t>
  </si>
  <si>
    <t>- 57 -</t>
  </si>
  <si>
    <t>- 58 -</t>
  </si>
  <si>
    <t>- 59 -</t>
  </si>
  <si>
    <t>- 60 -</t>
  </si>
  <si>
    <t>- 62 -</t>
  </si>
  <si>
    <t>- 61 -</t>
  </si>
  <si>
    <t>- 63 -</t>
  </si>
  <si>
    <t>- 64 -</t>
  </si>
  <si>
    <t>- 65 -</t>
  </si>
  <si>
    <t>- 66 -</t>
  </si>
  <si>
    <t>- 67 -</t>
  </si>
  <si>
    <t>- 68 -</t>
  </si>
  <si>
    <t>- 69 -</t>
  </si>
  <si>
    <t>- 70 -</t>
  </si>
  <si>
    <t>- 71 -</t>
  </si>
  <si>
    <t>- 72 -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</si>
</sst>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_ * #,##0.00_ ;_ * \-#,##0.00_ ;_ * &quot;-&quot;_ ;_ @_ "/>
    <numFmt numFmtId="180" formatCode="_ * #,##0.0_ ;_ * \-#,##0.0_ ;_ * &quot;-&quot;?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hair"/>
      <right/>
      <top/>
      <bottom style="hair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thin"/>
      <right style="thin"/>
      <top/>
      <bottom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 style="thin"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 style="thin"/>
      <top/>
      <bottom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 diagonalUp="1">
      <left style="thin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>
      <left style="hair"/>
      <right style="thin"/>
      <top/>
      <bottom style="thin"/>
    </border>
    <border>
      <left style="thin"/>
      <right/>
      <top/>
      <bottom style="hair"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hair"/>
      <right/>
      <top/>
      <bottom/>
    </border>
    <border>
      <left style="thin"/>
      <right/>
      <top/>
      <bottom/>
    </border>
    <border>
      <left style="hair"/>
      <right/>
      <top style="thin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 indent="1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41" fontId="5" fillId="0" borderId="34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36" xfId="0" applyNumberFormat="1" applyFont="1" applyFill="1" applyBorder="1" applyAlignment="1">
      <alignment horizontal="right" vertical="center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4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41" fontId="5" fillId="0" borderId="46" xfId="0" applyNumberFormat="1" applyFont="1" applyBorder="1" applyAlignment="1">
      <alignment horizontal="right" vertical="center"/>
    </xf>
    <xf numFmtId="41" fontId="5" fillId="0" borderId="47" xfId="0" applyNumberFormat="1" applyFont="1" applyBorder="1" applyAlignment="1">
      <alignment horizontal="right" vertical="center"/>
    </xf>
    <xf numFmtId="41" fontId="5" fillId="0" borderId="48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41" fontId="5" fillId="0" borderId="4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/>
    </xf>
    <xf numFmtId="41" fontId="5" fillId="0" borderId="47" xfId="0" applyNumberFormat="1" applyFont="1" applyFill="1" applyBorder="1" applyAlignment="1">
      <alignment horizontal="right" vertical="center"/>
    </xf>
    <xf numFmtId="41" fontId="5" fillId="0" borderId="50" xfId="0" applyNumberFormat="1" applyFont="1" applyFill="1" applyBorder="1" applyAlignment="1">
      <alignment horizontal="right" vertical="center"/>
    </xf>
    <xf numFmtId="41" fontId="5" fillId="0" borderId="5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5" fillId="0" borderId="52" xfId="0" applyNumberFormat="1" applyFont="1" applyFill="1" applyBorder="1" applyAlignment="1">
      <alignment horizontal="right" vertical="center"/>
    </xf>
    <xf numFmtId="41" fontId="5" fillId="0" borderId="53" xfId="0" applyNumberFormat="1" applyFont="1" applyFill="1" applyBorder="1" applyAlignment="1">
      <alignment horizontal="right" vertical="center"/>
    </xf>
    <xf numFmtId="41" fontId="5" fillId="0" borderId="54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55" xfId="0" applyNumberFormat="1" applyFont="1" applyBorder="1" applyAlignment="1">
      <alignment horizontal="right" vertical="center"/>
    </xf>
    <xf numFmtId="41" fontId="5" fillId="0" borderId="46" xfId="0" applyNumberFormat="1" applyFont="1" applyFill="1" applyBorder="1" applyAlignment="1">
      <alignment horizontal="right" vertical="center"/>
    </xf>
    <xf numFmtId="41" fontId="5" fillId="0" borderId="5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5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56" xfId="0" applyNumberFormat="1" applyFont="1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5" fillId="0" borderId="19" xfId="0" applyFont="1" applyBorder="1" applyAlignment="1">
      <alignment horizontal="distributed" vertical="center" wrapText="1"/>
    </xf>
    <xf numFmtId="0" fontId="49" fillId="0" borderId="0" xfId="0" applyFont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32" xfId="0" applyNumberFormat="1" applyFont="1" applyFill="1" applyBorder="1" applyAlignment="1">
      <alignment horizontal="right" vertical="center" indent="1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41" fontId="5" fillId="0" borderId="4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distributed"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5" fillId="0" borderId="59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horizontal="right" vertical="center"/>
    </xf>
    <xf numFmtId="41" fontId="5" fillId="0" borderId="6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vertical="distributed" textRotation="255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61" xfId="0" applyFont="1" applyBorder="1" applyAlignment="1">
      <alignment horizontal="left" vertical="center" wrapText="1" indent="1"/>
    </xf>
    <xf numFmtId="0" fontId="5" fillId="0" borderId="62" xfId="0" applyFont="1" applyBorder="1" applyAlignment="1">
      <alignment horizontal="right" vertical="center" wrapText="1" indent="1"/>
    </xf>
    <xf numFmtId="0" fontId="5" fillId="0" borderId="12" xfId="0" applyNumberFormat="1" applyFont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distributed" indent="1"/>
    </xf>
    <xf numFmtId="0" fontId="5" fillId="0" borderId="31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right" vertical="center" indent="1"/>
    </xf>
    <xf numFmtId="41" fontId="4" fillId="0" borderId="29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58" xfId="0" applyNumberFormat="1" applyFont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41" fontId="5" fillId="0" borderId="55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distributed" vertical="center" wrapText="1" indent="1"/>
    </xf>
    <xf numFmtId="41" fontId="5" fillId="0" borderId="5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 wrapText="1"/>
    </xf>
    <xf numFmtId="0" fontId="5" fillId="0" borderId="42" xfId="0" applyNumberFormat="1" applyFont="1" applyFill="1" applyBorder="1" applyAlignment="1">
      <alignment horizontal="distributed" vertical="center" wrapText="1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42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20" xfId="0" applyFont="1" applyFill="1" applyBorder="1" applyAlignment="1">
      <alignment horizontal="distributed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41" fontId="5" fillId="0" borderId="64" xfId="0" applyNumberFormat="1" applyFont="1" applyBorder="1" applyAlignment="1">
      <alignment horizontal="right" vertical="center"/>
    </xf>
    <xf numFmtId="41" fontId="5" fillId="0" borderId="65" xfId="0" applyNumberFormat="1" applyFont="1" applyBorder="1" applyAlignment="1">
      <alignment horizontal="right" vertical="center"/>
    </xf>
    <xf numFmtId="41" fontId="5" fillId="0" borderId="5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distributed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180" fontId="5" fillId="0" borderId="29" xfId="0" applyNumberFormat="1" applyFont="1" applyFill="1" applyBorder="1" applyAlignment="1">
      <alignment horizontal="right" vertical="center"/>
    </xf>
    <xf numFmtId="180" fontId="5" fillId="0" borderId="53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39" xfId="0" applyNumberFormat="1" applyFont="1" applyFill="1" applyBorder="1" applyAlignment="1">
      <alignment horizontal="right" vertical="center"/>
    </xf>
    <xf numFmtId="180" fontId="5" fillId="0" borderId="60" xfId="0" applyNumberFormat="1" applyFont="1" applyFill="1" applyBorder="1" applyAlignment="1">
      <alignment horizontal="right" vertical="center"/>
    </xf>
    <xf numFmtId="180" fontId="5" fillId="0" borderId="42" xfId="0" applyNumberFormat="1" applyFont="1" applyFill="1" applyBorder="1" applyAlignment="1">
      <alignment horizontal="right" vertical="center"/>
    </xf>
    <xf numFmtId="180" fontId="5" fillId="0" borderId="3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67" xfId="0" applyNumberFormat="1" applyFont="1" applyFill="1" applyBorder="1" applyAlignment="1">
      <alignment horizontal="right" vertical="center"/>
    </xf>
    <xf numFmtId="43" fontId="5" fillId="0" borderId="68" xfId="0" applyNumberFormat="1" applyFont="1" applyFill="1" applyBorder="1" applyAlignment="1">
      <alignment horizontal="right" vertical="center"/>
    </xf>
    <xf numFmtId="43" fontId="5" fillId="0" borderId="69" xfId="0" applyNumberFormat="1" applyFont="1" applyFill="1" applyBorder="1" applyAlignment="1">
      <alignment horizontal="right" vertical="center"/>
    </xf>
    <xf numFmtId="180" fontId="5" fillId="0" borderId="53" xfId="0" applyNumberFormat="1" applyFont="1" applyBorder="1" applyAlignment="1">
      <alignment horizontal="right" vertical="center"/>
    </xf>
    <xf numFmtId="180" fontId="5" fillId="0" borderId="60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180" fontId="5" fillId="0" borderId="67" xfId="0" applyNumberFormat="1" applyFont="1" applyBorder="1" applyAlignment="1">
      <alignment horizontal="right" vertical="center"/>
    </xf>
    <xf numFmtId="180" fontId="5" fillId="0" borderId="69" xfId="0" applyNumberFormat="1" applyFont="1" applyFill="1" applyBorder="1" applyAlignment="1">
      <alignment horizontal="right" vertical="center"/>
    </xf>
    <xf numFmtId="180" fontId="5" fillId="0" borderId="33" xfId="0" applyNumberFormat="1" applyFont="1" applyBorder="1" applyAlignment="1">
      <alignment horizontal="right" vertical="center"/>
    </xf>
    <xf numFmtId="180" fontId="5" fillId="0" borderId="54" xfId="0" applyNumberFormat="1" applyFont="1" applyBorder="1" applyAlignment="1">
      <alignment horizontal="right" vertical="center"/>
    </xf>
    <xf numFmtId="180" fontId="5" fillId="0" borderId="70" xfId="0" applyNumberFormat="1" applyFont="1" applyBorder="1" applyAlignment="1">
      <alignment horizontal="right" vertical="center"/>
    </xf>
    <xf numFmtId="180" fontId="5" fillId="0" borderId="33" xfId="0" applyNumberFormat="1" applyFont="1" applyFill="1" applyBorder="1" applyAlignment="1">
      <alignment horizontal="right" vertical="center"/>
    </xf>
    <xf numFmtId="180" fontId="5" fillId="0" borderId="54" xfId="0" applyNumberFormat="1" applyFont="1" applyFill="1" applyBorder="1" applyAlignment="1">
      <alignment horizontal="right" vertical="center"/>
    </xf>
    <xf numFmtId="180" fontId="5" fillId="0" borderId="28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41" fontId="5" fillId="0" borderId="7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 textRotation="180"/>
    </xf>
    <xf numFmtId="0" fontId="4" fillId="0" borderId="0" xfId="0" applyFont="1" applyAlignment="1">
      <alignment vertical="center"/>
    </xf>
    <xf numFmtId="0" fontId="0" fillId="0" borderId="0" xfId="0" applyAlignment="1" quotePrefix="1">
      <alignment horizontal="left" vertical="center" textRotation="180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 indent="3"/>
    </xf>
    <xf numFmtId="0" fontId="5" fillId="0" borderId="23" xfId="0" applyFont="1" applyBorder="1" applyAlignment="1">
      <alignment horizontal="distributed" vertical="center" indent="3"/>
    </xf>
    <xf numFmtId="0" fontId="5" fillId="0" borderId="55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6"/>
    </xf>
    <xf numFmtId="0" fontId="5" fillId="0" borderId="23" xfId="0" applyFont="1" applyBorder="1" applyAlignment="1">
      <alignment horizontal="distributed" vertical="center" indent="6"/>
    </xf>
    <xf numFmtId="0" fontId="5" fillId="0" borderId="24" xfId="0" applyFont="1" applyBorder="1" applyAlignment="1">
      <alignment horizontal="distributed" vertical="center" indent="6"/>
    </xf>
    <xf numFmtId="0" fontId="5" fillId="0" borderId="44" xfId="0" applyFont="1" applyBorder="1" applyAlignment="1">
      <alignment horizontal="left" vertical="center" wrapText="1" indent="1"/>
    </xf>
    <xf numFmtId="0" fontId="5" fillId="0" borderId="60" xfId="0" applyFont="1" applyBorder="1" applyAlignment="1">
      <alignment horizontal="left" vertical="center" wrapText="1" indent="1"/>
    </xf>
    <xf numFmtId="0" fontId="5" fillId="0" borderId="70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62" xfId="0" applyFont="1" applyBorder="1" applyAlignment="1">
      <alignment horizontal="right" vertical="center" wrapText="1" indent="1"/>
    </xf>
    <xf numFmtId="0" fontId="5" fillId="0" borderId="72" xfId="0" applyFont="1" applyBorder="1" applyAlignment="1">
      <alignment horizontal="right" vertical="center" wrapText="1" indent="1"/>
    </xf>
    <xf numFmtId="0" fontId="5" fillId="0" borderId="65" xfId="0" applyFont="1" applyBorder="1" applyAlignment="1">
      <alignment horizontal="right" vertical="center" wrapText="1" indent="1"/>
    </xf>
    <xf numFmtId="0" fontId="5" fillId="0" borderId="73" xfId="0" applyFont="1" applyBorder="1" applyAlignment="1">
      <alignment horizontal="right" vertical="center" wrapText="1" indent="1"/>
    </xf>
    <xf numFmtId="0" fontId="0" fillId="0" borderId="74" xfId="0" applyBorder="1" applyAlignment="1">
      <alignment horizontal="right" vertical="center" indent="1"/>
    </xf>
    <xf numFmtId="0" fontId="5" fillId="0" borderId="63" xfId="0" applyFont="1" applyBorder="1" applyAlignment="1">
      <alignment horizontal="distributed" vertical="center" indent="3"/>
    </xf>
    <xf numFmtId="0" fontId="0" fillId="0" borderId="75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61" xfId="0" applyFont="1" applyBorder="1" applyAlignment="1">
      <alignment horizontal="left" vertical="center" wrapText="1" indent="1"/>
    </xf>
    <xf numFmtId="0" fontId="5" fillId="0" borderId="67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distributed" vertical="center" wrapText="1"/>
    </xf>
    <xf numFmtId="0" fontId="5" fillId="0" borderId="13" xfId="0" applyNumberFormat="1" applyFont="1" applyBorder="1" applyAlignment="1">
      <alignment horizontal="distributed" vertical="center" wrapText="1"/>
    </xf>
    <xf numFmtId="0" fontId="5" fillId="0" borderId="13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 indent="2"/>
    </xf>
    <xf numFmtId="0" fontId="5" fillId="0" borderId="11" xfId="0" applyNumberFormat="1" applyFont="1" applyBorder="1" applyAlignment="1">
      <alignment horizontal="distributed" vertical="center" indent="2"/>
    </xf>
    <xf numFmtId="0" fontId="5" fillId="0" borderId="74" xfId="0" applyFont="1" applyBorder="1" applyAlignment="1">
      <alignment horizontal="right" vertical="center" wrapText="1" indent="1"/>
    </xf>
    <xf numFmtId="0" fontId="5" fillId="0" borderId="27" xfId="0" applyNumberFormat="1" applyFont="1" applyBorder="1" applyAlignment="1">
      <alignment horizontal="distributed" vertical="center" indent="2"/>
    </xf>
    <xf numFmtId="0" fontId="5" fillId="0" borderId="19" xfId="0" applyNumberFormat="1" applyFont="1" applyBorder="1" applyAlignment="1">
      <alignment horizontal="distributed" vertical="center" indent="2"/>
    </xf>
    <xf numFmtId="0" fontId="5" fillId="0" borderId="73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73" xfId="0" applyFont="1" applyFill="1" applyBorder="1" applyAlignment="1">
      <alignment horizontal="right" vertical="center" wrapText="1" indent="1"/>
    </xf>
    <xf numFmtId="0" fontId="5" fillId="0" borderId="43" xfId="0" applyFont="1" applyFill="1" applyBorder="1" applyAlignment="1">
      <alignment horizontal="right" vertical="center" wrapText="1" indent="1"/>
    </xf>
    <xf numFmtId="0" fontId="5" fillId="0" borderId="74" xfId="0" applyFont="1" applyFill="1" applyBorder="1" applyAlignment="1">
      <alignment horizontal="right" vertical="center" wrapText="1" indent="1"/>
    </xf>
    <xf numFmtId="0" fontId="5" fillId="0" borderId="66" xfId="0" applyFont="1" applyFill="1" applyBorder="1" applyAlignment="1">
      <alignment horizontal="distributed" vertical="center" wrapText="1"/>
    </xf>
    <xf numFmtId="0" fontId="5" fillId="0" borderId="53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distributed" vertical="center" indent="3"/>
    </xf>
    <xf numFmtId="0" fontId="5" fillId="0" borderId="51" xfId="0" applyFont="1" applyFill="1" applyBorder="1" applyAlignment="1">
      <alignment horizontal="distributed" vertical="center" indent="6"/>
    </xf>
    <xf numFmtId="0" fontId="5" fillId="0" borderId="23" xfId="0" applyFont="1" applyFill="1" applyBorder="1" applyAlignment="1">
      <alignment horizontal="distributed" vertical="center" indent="6"/>
    </xf>
    <xf numFmtId="0" fontId="5" fillId="0" borderId="24" xfId="0" applyFont="1" applyFill="1" applyBorder="1" applyAlignment="1">
      <alignment horizontal="distributed" vertical="center" indent="6"/>
    </xf>
    <xf numFmtId="0" fontId="5" fillId="0" borderId="61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67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distributed"/>
    </xf>
    <xf numFmtId="0" fontId="5" fillId="0" borderId="32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distributed" vertical="distributed"/>
    </xf>
    <xf numFmtId="0" fontId="5" fillId="0" borderId="61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5" fillId="0" borderId="66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7" fillId="0" borderId="71" xfId="0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distributed" vertical="center" wrapText="1"/>
    </xf>
    <xf numFmtId="0" fontId="5" fillId="0" borderId="37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0" xfId="0" applyNumberFormat="1" applyFont="1" applyBorder="1" applyAlignment="1">
      <alignment horizontal="distributed" vertical="center"/>
    </xf>
    <xf numFmtId="0" fontId="5" fillId="0" borderId="41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43" xfId="0" applyFont="1" applyBorder="1" applyAlignment="1">
      <alignment horizontal="righ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distributed" vertical="center"/>
    </xf>
    <xf numFmtId="0" fontId="5" fillId="0" borderId="32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76" xfId="0" applyNumberFormat="1" applyFont="1" applyFill="1" applyBorder="1" applyAlignment="1">
      <alignment horizontal="distributed" vertical="center" indent="1"/>
    </xf>
    <xf numFmtId="0" fontId="5" fillId="0" borderId="41" xfId="0" applyNumberFormat="1" applyFont="1" applyFill="1" applyBorder="1" applyAlignment="1">
      <alignment horizontal="distributed" vertical="center" indent="1"/>
    </xf>
    <xf numFmtId="0" fontId="5" fillId="0" borderId="21" xfId="0" applyNumberFormat="1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3"/>
    </xf>
    <xf numFmtId="0" fontId="5" fillId="0" borderId="22" xfId="0" applyFont="1" applyFill="1" applyBorder="1" applyAlignment="1">
      <alignment horizontal="distributed" vertical="center" indent="6"/>
    </xf>
    <xf numFmtId="0" fontId="5" fillId="0" borderId="63" xfId="0" applyNumberFormat="1" applyFont="1" applyFill="1" applyBorder="1" applyAlignment="1">
      <alignment horizontal="distributed" vertical="center"/>
    </xf>
    <xf numFmtId="0" fontId="5" fillId="0" borderId="75" xfId="0" applyNumberFormat="1" applyFont="1" applyFill="1" applyBorder="1" applyAlignment="1">
      <alignment horizontal="distributed" vertical="center"/>
    </xf>
    <xf numFmtId="0" fontId="5" fillId="0" borderId="56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 indent="3"/>
    </xf>
    <xf numFmtId="0" fontId="5" fillId="0" borderId="55" xfId="0" applyFont="1" applyFill="1" applyBorder="1" applyAlignment="1">
      <alignment horizontal="distributed" vertical="center" indent="6"/>
    </xf>
    <xf numFmtId="0" fontId="5" fillId="0" borderId="63" xfId="0" applyFont="1" applyFill="1" applyBorder="1" applyAlignment="1">
      <alignment horizontal="distributed" vertical="center"/>
    </xf>
    <xf numFmtId="0" fontId="5" fillId="0" borderId="75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76" xfId="0" applyNumberFormat="1" applyFont="1" applyFill="1" applyBorder="1" applyAlignment="1">
      <alignment horizontal="distributed" vertical="center"/>
    </xf>
    <xf numFmtId="0" fontId="5" fillId="0" borderId="41" xfId="0" applyNumberFormat="1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 indent="1"/>
    </xf>
    <xf numFmtId="0" fontId="5" fillId="0" borderId="11" xfId="0" applyNumberFormat="1" applyFont="1" applyFill="1" applyBorder="1" applyAlignment="1">
      <alignment horizontal="distributed" vertical="center" indent="1"/>
    </xf>
    <xf numFmtId="0" fontId="5" fillId="0" borderId="12" xfId="0" applyNumberFormat="1" applyFont="1" applyFill="1" applyBorder="1" applyAlignment="1">
      <alignment horizontal="distributed" vertical="center" indent="1"/>
    </xf>
    <xf numFmtId="0" fontId="5" fillId="0" borderId="13" xfId="0" applyNumberFormat="1" applyFont="1" applyBorder="1" applyAlignment="1">
      <alignment horizontal="distributed" vertical="distributed" textRotation="255" wrapText="1" indent="1"/>
    </xf>
    <xf numFmtId="0" fontId="5" fillId="0" borderId="27" xfId="0" applyNumberFormat="1" applyFont="1" applyBorder="1" applyAlignment="1">
      <alignment horizontal="distributed" vertical="distributed" textRotation="255" wrapText="1" indent="1"/>
    </xf>
    <xf numFmtId="0" fontId="5" fillId="0" borderId="16" xfId="0" applyFont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37" xfId="0" applyNumberFormat="1" applyFont="1" applyFill="1" applyBorder="1" applyAlignment="1">
      <alignment horizontal="center" vertical="distributed" textRotation="255" wrapText="1" indent="1"/>
    </xf>
    <xf numFmtId="0" fontId="5" fillId="0" borderId="47" xfId="0" applyNumberFormat="1" applyFont="1" applyFill="1" applyBorder="1" applyAlignment="1">
      <alignment horizontal="center" vertical="distributed" textRotation="255" wrapText="1" indent="1"/>
    </xf>
    <xf numFmtId="0" fontId="5" fillId="0" borderId="22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45" xfId="0" applyNumberFormat="1" applyFont="1" applyFill="1" applyBorder="1" applyAlignment="1">
      <alignment horizontal="distributed" vertical="center"/>
    </xf>
    <xf numFmtId="0" fontId="5" fillId="0" borderId="39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distributed" textRotation="255"/>
    </xf>
    <xf numFmtId="0" fontId="5" fillId="0" borderId="27" xfId="0" applyFont="1" applyFill="1" applyBorder="1" applyAlignment="1">
      <alignment horizontal="distributed" vertical="distributed" textRotation="255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distributed" textRotation="255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6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60" xfId="0" applyFont="1" applyFill="1" applyBorder="1" applyAlignment="1">
      <alignment horizontal="distributed" vertical="center" wrapText="1"/>
    </xf>
    <xf numFmtId="0" fontId="4" fillId="0" borderId="62" xfId="0" applyFont="1" applyBorder="1" applyAlignment="1">
      <alignment vertical="distributed" textRotation="255"/>
    </xf>
    <xf numFmtId="0" fontId="4" fillId="0" borderId="47" xfId="0" applyFont="1" applyBorder="1" applyAlignment="1">
      <alignment vertical="distributed" textRotation="255"/>
    </xf>
    <xf numFmtId="0" fontId="4" fillId="0" borderId="44" xfId="0" applyFont="1" applyBorder="1" applyAlignment="1">
      <alignment vertical="distributed" textRotation="255"/>
    </xf>
    <xf numFmtId="0" fontId="5" fillId="0" borderId="36" xfId="0" applyFont="1" applyFill="1" applyBorder="1" applyAlignment="1">
      <alignment horizontal="distributed" vertical="center" textRotation="255" wrapText="1"/>
    </xf>
    <xf numFmtId="0" fontId="5" fillId="0" borderId="64" xfId="0" applyFont="1" applyFill="1" applyBorder="1" applyAlignment="1">
      <alignment horizontal="distributed" vertical="center" textRotation="255" wrapText="1"/>
    </xf>
    <xf numFmtId="0" fontId="5" fillId="0" borderId="26" xfId="0" applyFont="1" applyFill="1" applyBorder="1" applyAlignment="1">
      <alignment horizontal="distributed" vertical="center" textRotation="255" wrapText="1"/>
    </xf>
    <xf numFmtId="0" fontId="5" fillId="0" borderId="57" xfId="0" applyNumberFormat="1" applyFont="1" applyFill="1" applyBorder="1" applyAlignment="1">
      <alignment horizontal="distributed" vertical="center" wrapText="1"/>
    </xf>
    <xf numFmtId="0" fontId="5" fillId="0" borderId="77" xfId="0" applyNumberFormat="1" applyFont="1" applyFill="1" applyBorder="1" applyAlignment="1">
      <alignment horizontal="distributed" vertical="center" wrapText="1"/>
    </xf>
    <xf numFmtId="0" fontId="5" fillId="0" borderId="45" xfId="0" applyNumberFormat="1" applyFont="1" applyFill="1" applyBorder="1" applyAlignment="1">
      <alignment horizontal="distributed" vertical="center" wrapText="1"/>
    </xf>
    <xf numFmtId="0" fontId="5" fillId="0" borderId="36" xfId="0" applyNumberFormat="1" applyFont="1" applyFill="1" applyBorder="1" applyAlignment="1">
      <alignment horizontal="distributed" vertical="center" wrapText="1"/>
    </xf>
    <xf numFmtId="0" fontId="5" fillId="0" borderId="64" xfId="0" applyNumberFormat="1" applyFont="1" applyFill="1" applyBorder="1" applyAlignment="1">
      <alignment horizontal="distributed" vertical="center" wrapText="1"/>
    </xf>
    <xf numFmtId="0" fontId="5" fillId="0" borderId="60" xfId="0" applyNumberFormat="1" applyFont="1" applyFill="1" applyBorder="1" applyAlignment="1">
      <alignment horizontal="distributed" vertical="center" wrapText="1"/>
    </xf>
    <xf numFmtId="0" fontId="5" fillId="0" borderId="36" xfId="0" applyNumberFormat="1" applyFont="1" applyFill="1" applyBorder="1" applyAlignment="1">
      <alignment horizontal="distributed" vertical="center" textRotation="255"/>
    </xf>
    <xf numFmtId="0" fontId="5" fillId="0" borderId="64" xfId="0" applyNumberFormat="1" applyFont="1" applyFill="1" applyBorder="1" applyAlignment="1">
      <alignment horizontal="distributed" vertical="center" textRotation="255"/>
    </xf>
    <xf numFmtId="0" fontId="5" fillId="0" borderId="60" xfId="0" applyNumberFormat="1" applyFont="1" applyFill="1" applyBorder="1" applyAlignment="1">
      <alignment horizontal="distributed"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5" fillId="0" borderId="50" xfId="0" applyFont="1" applyFill="1" applyBorder="1" applyAlignment="1">
      <alignment horizontal="distributed" vertical="center" textRotation="255"/>
    </xf>
    <xf numFmtId="0" fontId="5" fillId="0" borderId="54" xfId="0" applyFont="1" applyFill="1" applyBorder="1" applyAlignment="1">
      <alignment horizontal="distributed" vertical="center" textRotation="255"/>
    </xf>
    <xf numFmtId="0" fontId="5" fillId="0" borderId="30" xfId="0" applyFont="1" applyFill="1" applyBorder="1" applyAlignment="1">
      <alignment horizontal="distributed" vertical="center" textRotation="255"/>
    </xf>
    <xf numFmtId="0" fontId="5" fillId="0" borderId="36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NumberFormat="1" applyFont="1" applyFill="1" applyBorder="1" applyAlignment="1">
      <alignment horizontal="distributed" vertical="center" textRotation="255"/>
    </xf>
    <xf numFmtId="0" fontId="5" fillId="0" borderId="26" xfId="0" applyNumberFormat="1" applyFont="1" applyFill="1" applyBorder="1" applyAlignment="1">
      <alignment horizontal="distributed" vertical="center" wrapText="1"/>
    </xf>
    <xf numFmtId="0" fontId="5" fillId="0" borderId="36" xfId="0" applyNumberFormat="1" applyFont="1" applyFill="1" applyBorder="1" applyAlignment="1">
      <alignment horizontal="distributed" vertical="center" textRotation="255" wrapText="1"/>
    </xf>
    <xf numFmtId="0" fontId="5" fillId="0" borderId="64" xfId="0" applyNumberFormat="1" applyFont="1" applyFill="1" applyBorder="1" applyAlignment="1">
      <alignment horizontal="distributed" vertical="center" textRotation="255" wrapText="1"/>
    </xf>
    <xf numFmtId="0" fontId="5" fillId="0" borderId="26" xfId="0" applyNumberFormat="1" applyFont="1" applyFill="1" applyBorder="1" applyAlignment="1">
      <alignment horizontal="distributed" vertical="center" textRotation="255" wrapText="1"/>
    </xf>
    <xf numFmtId="0" fontId="5" fillId="0" borderId="55" xfId="0" applyNumberFormat="1" applyFont="1" applyBorder="1" applyAlignment="1">
      <alignment horizontal="distributed" vertical="center"/>
    </xf>
    <xf numFmtId="0" fontId="5" fillId="0" borderId="75" xfId="0" applyNumberFormat="1" applyFont="1" applyBorder="1" applyAlignment="1">
      <alignment horizontal="distributed" vertical="center"/>
    </xf>
    <xf numFmtId="0" fontId="5" fillId="0" borderId="56" xfId="0" applyNumberFormat="1" applyFont="1" applyBorder="1" applyAlignment="1">
      <alignment horizontal="distributed" vertical="center"/>
    </xf>
    <xf numFmtId="0" fontId="4" fillId="0" borderId="73" xfId="0" applyFont="1" applyBorder="1" applyAlignment="1">
      <alignment vertical="distributed" textRotation="255"/>
    </xf>
    <xf numFmtId="0" fontId="4" fillId="0" borderId="78" xfId="0" applyFont="1" applyBorder="1" applyAlignment="1">
      <alignment vertical="distributed" textRotation="255"/>
    </xf>
    <xf numFmtId="0" fontId="4" fillId="0" borderId="61" xfId="0" applyFont="1" applyBorder="1" applyAlignment="1">
      <alignment vertical="distributed" textRotation="255"/>
    </xf>
    <xf numFmtId="0" fontId="5" fillId="0" borderId="57" xfId="0" applyNumberFormat="1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/>
    </xf>
    <xf numFmtId="0" fontId="5" fillId="0" borderId="73" xfId="0" applyNumberFormat="1" applyFont="1" applyFill="1" applyBorder="1" applyAlignment="1">
      <alignment horizontal="distributed" vertical="center"/>
    </xf>
    <xf numFmtId="0" fontId="5" fillId="0" borderId="74" xfId="0" applyNumberFormat="1" applyFont="1" applyFill="1" applyBorder="1" applyAlignment="1">
      <alignment horizontal="distributed" vertical="center"/>
    </xf>
    <xf numFmtId="0" fontId="5" fillId="0" borderId="63" xfId="0" applyNumberFormat="1" applyFont="1" applyFill="1" applyBorder="1" applyAlignment="1">
      <alignment horizontal="distributed" vertical="center" wrapText="1"/>
    </xf>
    <xf numFmtId="0" fontId="5" fillId="0" borderId="56" xfId="0" applyNumberFormat="1" applyFont="1" applyFill="1" applyBorder="1" applyAlignment="1">
      <alignment horizontal="distributed" vertical="center" wrapText="1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73" xfId="0" applyFont="1" applyBorder="1" applyAlignment="1">
      <alignment horizontal="center" vertical="distributed" textRotation="255"/>
    </xf>
    <xf numFmtId="0" fontId="5" fillId="0" borderId="78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center" vertical="distributed" textRotation="255"/>
    </xf>
    <xf numFmtId="0" fontId="5" fillId="0" borderId="79" xfId="0" applyFont="1" applyBorder="1" applyAlignment="1">
      <alignment horizontal="center" vertical="distributed" textRotation="255"/>
    </xf>
    <xf numFmtId="0" fontId="5" fillId="0" borderId="77" xfId="0" applyFont="1" applyBorder="1" applyAlignment="1">
      <alignment horizontal="center" vertical="distributed" textRotation="255"/>
    </xf>
    <xf numFmtId="0" fontId="5" fillId="0" borderId="59" xfId="0" applyFont="1" applyBorder="1" applyAlignment="1">
      <alignment horizontal="center" vertical="distributed" textRotation="255"/>
    </xf>
    <xf numFmtId="0" fontId="5" fillId="0" borderId="75" xfId="0" applyFont="1" applyBorder="1" applyAlignment="1">
      <alignment horizontal="distributed" vertical="center" indent="3"/>
    </xf>
    <xf numFmtId="0" fontId="5" fillId="0" borderId="56" xfId="0" applyFont="1" applyBorder="1" applyAlignment="1">
      <alignment horizontal="distributed" vertical="center" indent="3"/>
    </xf>
    <xf numFmtId="0" fontId="5" fillId="0" borderId="63" xfId="0" applyFont="1" applyBorder="1" applyAlignment="1">
      <alignment horizontal="distributed" vertical="center" indent="6"/>
    </xf>
    <xf numFmtId="0" fontId="5" fillId="0" borderId="75" xfId="0" applyFont="1" applyBorder="1" applyAlignment="1">
      <alignment horizontal="distributed" vertical="center" indent="6"/>
    </xf>
    <xf numFmtId="0" fontId="5" fillId="0" borderId="56" xfId="0" applyFont="1" applyBorder="1" applyAlignment="1">
      <alignment horizontal="distributed" vertical="center" indent="6"/>
    </xf>
    <xf numFmtId="0" fontId="5" fillId="0" borderId="6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distributed" textRotation="255"/>
    </xf>
    <xf numFmtId="0" fontId="5" fillId="0" borderId="64" xfId="0" applyFont="1" applyFill="1" applyBorder="1" applyAlignment="1">
      <alignment horizontal="center" vertical="distributed" textRotation="255"/>
    </xf>
    <xf numFmtId="0" fontId="5" fillId="0" borderId="60" xfId="0" applyFont="1" applyFill="1" applyBorder="1" applyAlignment="1">
      <alignment horizontal="center" vertical="distributed" textRotation="255"/>
    </xf>
    <xf numFmtId="0" fontId="5" fillId="0" borderId="80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vertical="distributed" textRotation="255"/>
    </xf>
    <xf numFmtId="0" fontId="5" fillId="0" borderId="47" xfId="0" applyFont="1" applyBorder="1" applyAlignment="1">
      <alignment vertical="distributed" textRotation="255"/>
    </xf>
    <xf numFmtId="0" fontId="5" fillId="0" borderId="44" xfId="0" applyFont="1" applyBorder="1" applyAlignment="1">
      <alignment vertical="distributed" textRotation="255"/>
    </xf>
    <xf numFmtId="0" fontId="5" fillId="0" borderId="36" xfId="0" applyFont="1" applyBorder="1" applyAlignment="1">
      <alignment horizontal="center" vertical="distributed" textRotation="255" wrapText="1"/>
    </xf>
    <xf numFmtId="0" fontId="5" fillId="0" borderId="64" xfId="0" applyFont="1" applyBorder="1" applyAlignment="1">
      <alignment horizontal="center" vertical="distributed" textRotation="255" wrapText="1"/>
    </xf>
    <xf numFmtId="0" fontId="5" fillId="0" borderId="60" xfId="0" applyFont="1" applyBorder="1" applyAlignment="1">
      <alignment horizontal="center" vertical="distributed" textRotation="255" wrapText="1"/>
    </xf>
    <xf numFmtId="0" fontId="5" fillId="0" borderId="62" xfId="0" applyFont="1" applyBorder="1" applyAlignment="1">
      <alignment horizontal="center" vertical="distributed" textRotation="255"/>
    </xf>
    <xf numFmtId="0" fontId="5" fillId="0" borderId="47" xfId="0" applyFont="1" applyBorder="1" applyAlignment="1">
      <alignment horizontal="center" vertical="distributed" textRotation="255"/>
    </xf>
    <xf numFmtId="0" fontId="5" fillId="0" borderId="44" xfId="0" applyFont="1" applyBorder="1" applyAlignment="1">
      <alignment horizontal="center" vertical="distributed" textRotation="255"/>
    </xf>
    <xf numFmtId="0" fontId="5" fillId="0" borderId="79" xfId="0" applyFont="1" applyBorder="1" applyAlignment="1">
      <alignment horizontal="center" vertical="distributed" textRotation="255" wrapText="1"/>
    </xf>
    <xf numFmtId="0" fontId="5" fillId="0" borderId="77" xfId="0" applyFont="1" applyBorder="1" applyAlignment="1">
      <alignment horizontal="center" vertical="distributed" textRotation="255" wrapText="1"/>
    </xf>
    <xf numFmtId="0" fontId="5" fillId="0" borderId="59" xfId="0" applyFont="1" applyBorder="1" applyAlignment="1">
      <alignment horizontal="center" vertical="distributed" textRotation="255" wrapText="1"/>
    </xf>
    <xf numFmtId="0" fontId="5" fillId="0" borderId="72" xfId="0" applyFont="1" applyBorder="1" applyAlignment="1">
      <alignment horizontal="center" vertical="distributed" textRotation="255" wrapText="1"/>
    </xf>
    <xf numFmtId="0" fontId="5" fillId="0" borderId="37" xfId="0" applyFont="1" applyBorder="1" applyAlignment="1">
      <alignment horizontal="center" vertical="distributed" textRotation="255"/>
    </xf>
    <xf numFmtId="0" fontId="0" fillId="0" borderId="0" xfId="0" applyAlignment="1">
      <alignment horizontal="left" vertical="center" textRotation="180"/>
    </xf>
    <xf numFmtId="0" fontId="5" fillId="0" borderId="22" xfId="0" applyFont="1" applyBorder="1" applyAlignment="1">
      <alignment horizontal="distributed" vertical="center" indent="3"/>
    </xf>
    <xf numFmtId="0" fontId="5" fillId="0" borderId="24" xfId="0" applyFont="1" applyBorder="1" applyAlignment="1">
      <alignment horizontal="distributed" vertical="center" indent="3"/>
    </xf>
    <xf numFmtId="0" fontId="5" fillId="0" borderId="36" xfId="0" applyFont="1" applyFill="1" applyBorder="1" applyAlignment="1">
      <alignment horizontal="distributed" vertical="center" textRotation="255"/>
    </xf>
    <xf numFmtId="0" fontId="5" fillId="0" borderId="60" xfId="0" applyFont="1" applyFill="1" applyBorder="1" applyAlignment="1">
      <alignment horizontal="distributed" vertical="center" textRotation="255"/>
    </xf>
    <xf numFmtId="0" fontId="5" fillId="0" borderId="37" xfId="0" applyFont="1" applyFill="1" applyBorder="1" applyAlignment="1">
      <alignment horizontal="center" vertical="distributed" textRotation="255" wrapText="1"/>
    </xf>
    <xf numFmtId="0" fontId="5" fillId="0" borderId="47" xfId="0" applyFont="1" applyFill="1" applyBorder="1" applyAlignment="1">
      <alignment horizontal="center" vertical="distributed" textRotation="255" wrapText="1"/>
    </xf>
    <xf numFmtId="0" fontId="5" fillId="0" borderId="44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vertical="distributed" textRotation="255" wrapText="1"/>
    </xf>
    <xf numFmtId="0" fontId="5" fillId="0" borderId="64" xfId="0" applyFont="1" applyFill="1" applyBorder="1" applyAlignment="1">
      <alignment vertical="distributed" textRotation="255" wrapText="1"/>
    </xf>
    <xf numFmtId="0" fontId="5" fillId="0" borderId="26" xfId="0" applyFont="1" applyFill="1" applyBorder="1" applyAlignment="1">
      <alignment vertical="distributed" textRotation="255" wrapText="1"/>
    </xf>
    <xf numFmtId="0" fontId="5" fillId="0" borderId="77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 textRotation="255"/>
    </xf>
    <xf numFmtId="0" fontId="5" fillId="0" borderId="45" xfId="0" applyFont="1" applyFill="1" applyBorder="1" applyAlignment="1">
      <alignment horizontal="distributed" vertical="center" textRotation="255"/>
    </xf>
    <xf numFmtId="0" fontId="5" fillId="0" borderId="36" xfId="0" applyFont="1" applyFill="1" applyBorder="1" applyAlignment="1">
      <alignment horizontal="center" vertical="center" textRotation="255" wrapText="1"/>
    </xf>
    <xf numFmtId="0" fontId="5" fillId="0" borderId="64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vertical="center"/>
    </xf>
    <xf numFmtId="0" fontId="5" fillId="0" borderId="3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64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0" fillId="0" borderId="60" xfId="0" applyFill="1" applyBorder="1" applyAlignment="1">
      <alignment vertical="center"/>
    </xf>
    <xf numFmtId="0" fontId="4" fillId="0" borderId="37" xfId="0" applyFont="1" applyBorder="1" applyAlignment="1">
      <alignment vertical="distributed" textRotation="255"/>
    </xf>
    <xf numFmtId="0" fontId="5" fillId="0" borderId="39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distributed" textRotation="255" wrapText="1"/>
    </xf>
    <xf numFmtId="0" fontId="5" fillId="0" borderId="64" xfId="0" applyFont="1" applyFill="1" applyBorder="1" applyAlignment="1">
      <alignment horizontal="center" vertical="distributed" textRotation="255" wrapText="1"/>
    </xf>
    <xf numFmtId="0" fontId="5" fillId="0" borderId="26" xfId="0" applyFont="1" applyFill="1" applyBorder="1" applyAlignment="1">
      <alignment horizontal="center" vertical="distributed" textRotation="255" wrapText="1"/>
    </xf>
    <xf numFmtId="0" fontId="5" fillId="0" borderId="76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78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indent="3"/>
    </xf>
    <xf numFmtId="0" fontId="5" fillId="0" borderId="40" xfId="0" applyFont="1" applyBorder="1" applyAlignment="1">
      <alignment horizontal="distributed" vertical="center" indent="3"/>
    </xf>
    <xf numFmtId="0" fontId="5" fillId="0" borderId="30" xfId="0" applyFont="1" applyBorder="1" applyAlignment="1">
      <alignment horizontal="distributed" vertical="center" indent="6"/>
    </xf>
    <xf numFmtId="0" fontId="5" fillId="0" borderId="26" xfId="0" applyFont="1" applyBorder="1" applyAlignment="1">
      <alignment horizontal="distributed" vertical="center" indent="6"/>
    </xf>
    <xf numFmtId="0" fontId="5" fillId="0" borderId="40" xfId="0" applyFont="1" applyBorder="1" applyAlignment="1">
      <alignment horizontal="distributed" vertical="center" indent="6"/>
    </xf>
    <xf numFmtId="0" fontId="5" fillId="0" borderId="7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44" xfId="0" applyFont="1" applyFill="1" applyBorder="1" applyAlignment="1">
      <alignment horizontal="center" vertical="distributed" textRotation="255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76" xfId="0" applyNumberFormat="1" applyFont="1" applyFill="1" applyBorder="1" applyAlignment="1">
      <alignment horizontal="distributed" vertical="center" wrapText="1"/>
    </xf>
    <xf numFmtId="0" fontId="0" fillId="0" borderId="18" xfId="0" applyNumberFormat="1" applyFont="1" applyBorder="1" applyAlignment="1">
      <alignment horizontal="distributed" vertical="center"/>
    </xf>
    <xf numFmtId="0" fontId="5" fillId="0" borderId="36" xfId="0" applyNumberFormat="1" applyFont="1" applyFill="1" applyBorder="1" applyAlignment="1">
      <alignment horizontal="distributed" vertical="distributed" textRotation="255"/>
    </xf>
    <xf numFmtId="0" fontId="0" fillId="0" borderId="64" xfId="0" applyNumberFormat="1" applyFont="1" applyBorder="1" applyAlignment="1">
      <alignment horizontal="distributed" vertical="distributed"/>
    </xf>
    <xf numFmtId="0" fontId="0" fillId="0" borderId="26" xfId="0" applyNumberFormat="1" applyFont="1" applyBorder="1" applyAlignment="1">
      <alignment horizontal="distributed" vertical="distributed"/>
    </xf>
    <xf numFmtId="0" fontId="5" fillId="0" borderId="37" xfId="0" applyNumberFormat="1" applyFont="1" applyFill="1" applyBorder="1" applyAlignment="1">
      <alignment horizontal="distributed" vertical="distributed" textRotation="255" wrapText="1"/>
    </xf>
    <xf numFmtId="0" fontId="0" fillId="0" borderId="47" xfId="0" applyNumberFormat="1" applyFont="1" applyBorder="1" applyAlignment="1">
      <alignment horizontal="distributed" vertical="distributed" wrapText="1"/>
    </xf>
    <xf numFmtId="0" fontId="0" fillId="0" borderId="25" xfId="0" applyNumberFormat="1" applyFont="1" applyBorder="1" applyAlignment="1">
      <alignment horizontal="distributed" vertical="distributed" wrapText="1"/>
    </xf>
    <xf numFmtId="0" fontId="5" fillId="0" borderId="22" xfId="0" applyNumberFormat="1" applyFont="1" applyBorder="1" applyAlignment="1">
      <alignment horizontal="distributed" vertical="center" indent="6"/>
    </xf>
    <xf numFmtId="0" fontId="5" fillId="0" borderId="23" xfId="0" applyNumberFormat="1" applyFont="1" applyBorder="1" applyAlignment="1">
      <alignment horizontal="distributed" vertical="center" indent="6"/>
    </xf>
    <xf numFmtId="0" fontId="5" fillId="0" borderId="24" xfId="0" applyNumberFormat="1" applyFont="1" applyBorder="1" applyAlignment="1">
      <alignment horizontal="distributed" vertical="center" indent="6"/>
    </xf>
    <xf numFmtId="0" fontId="5" fillId="0" borderId="51" xfId="0" applyNumberFormat="1" applyFont="1" applyBorder="1" applyAlignment="1">
      <alignment horizontal="distributed" vertical="center" indent="3"/>
    </xf>
    <xf numFmtId="0" fontId="5" fillId="0" borderId="23" xfId="0" applyNumberFormat="1" applyFont="1" applyBorder="1" applyAlignment="1">
      <alignment horizontal="distributed" vertical="center" indent="3"/>
    </xf>
    <xf numFmtId="0" fontId="5" fillId="0" borderId="55" xfId="0" applyNumberFormat="1" applyFont="1" applyBorder="1" applyAlignment="1">
      <alignment horizontal="distributed" vertical="center" indent="3"/>
    </xf>
    <xf numFmtId="0" fontId="5" fillId="0" borderId="66" xfId="0" applyNumberFormat="1" applyFont="1" applyBorder="1" applyAlignment="1">
      <alignment horizontal="distributed" vertical="center" wrapText="1"/>
    </xf>
    <xf numFmtId="0" fontId="5" fillId="0" borderId="53" xfId="0" applyNumberFormat="1" applyFont="1" applyBorder="1" applyAlignment="1">
      <alignment horizontal="distributed" vertical="center" wrapText="1"/>
    </xf>
    <xf numFmtId="0" fontId="5" fillId="0" borderId="73" xfId="0" applyNumberFormat="1" applyFont="1" applyBorder="1" applyAlignment="1">
      <alignment horizontal="right" vertical="center" wrapText="1" indent="1"/>
    </xf>
    <xf numFmtId="0" fontId="5" fillId="0" borderId="43" xfId="0" applyNumberFormat="1" applyFont="1" applyBorder="1" applyAlignment="1">
      <alignment horizontal="right" vertical="center" wrapText="1" indent="1"/>
    </xf>
    <xf numFmtId="0" fontId="5" fillId="0" borderId="74" xfId="0" applyNumberFormat="1" applyFont="1" applyBorder="1" applyAlignment="1">
      <alignment horizontal="right" vertical="center" wrapText="1" indent="1"/>
    </xf>
    <xf numFmtId="0" fontId="5" fillId="0" borderId="61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67" xfId="0" applyNumberFormat="1" applyFont="1" applyBorder="1" applyAlignment="1">
      <alignment horizontal="left" vertical="center" wrapText="1" indent="1"/>
    </xf>
    <xf numFmtId="0" fontId="5" fillId="0" borderId="45" xfId="0" applyNumberFormat="1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6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distributed" vertical="center" indent="6"/>
    </xf>
    <xf numFmtId="0" fontId="5" fillId="0" borderId="34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 wrapText="1"/>
    </xf>
    <xf numFmtId="0" fontId="5" fillId="0" borderId="61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542925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628650" y="542925"/>
          <a:ext cx="1704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3</xdr:col>
      <xdr:colOff>0</xdr:colOff>
      <xdr:row>16</xdr:row>
      <xdr:rowOff>266700</xdr:rowOff>
    </xdr:to>
    <xdr:sp>
      <xdr:nvSpPr>
        <xdr:cNvPr id="2" name="Line 1"/>
        <xdr:cNvSpPr>
          <a:spLocks/>
        </xdr:cNvSpPr>
      </xdr:nvSpPr>
      <xdr:spPr>
        <a:xfrm>
          <a:off x="628650" y="3952875"/>
          <a:ext cx="1704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3</xdr:col>
      <xdr:colOff>0</xdr:colOff>
      <xdr:row>16</xdr:row>
      <xdr:rowOff>266700</xdr:rowOff>
    </xdr:to>
    <xdr:sp>
      <xdr:nvSpPr>
        <xdr:cNvPr id="3" name="Line 1"/>
        <xdr:cNvSpPr>
          <a:spLocks/>
        </xdr:cNvSpPr>
      </xdr:nvSpPr>
      <xdr:spPr>
        <a:xfrm>
          <a:off x="628650" y="3952875"/>
          <a:ext cx="1704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9525</xdr:rowOff>
    </xdr:from>
    <xdr:to>
      <xdr:col>3</xdr:col>
      <xdr:colOff>0</xdr:colOff>
      <xdr:row>22</xdr:row>
      <xdr:rowOff>266700</xdr:rowOff>
    </xdr:to>
    <xdr:sp>
      <xdr:nvSpPr>
        <xdr:cNvPr id="4" name="Line 1"/>
        <xdr:cNvSpPr>
          <a:spLocks/>
        </xdr:cNvSpPr>
      </xdr:nvSpPr>
      <xdr:spPr>
        <a:xfrm>
          <a:off x="628650" y="5543550"/>
          <a:ext cx="1704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9525</xdr:colOff>
      <xdr:row>9</xdr:row>
      <xdr:rowOff>266700</xdr:rowOff>
    </xdr:to>
    <xdr:sp>
      <xdr:nvSpPr>
        <xdr:cNvPr id="5" name="Line 1"/>
        <xdr:cNvSpPr>
          <a:spLocks/>
        </xdr:cNvSpPr>
      </xdr:nvSpPr>
      <xdr:spPr>
        <a:xfrm>
          <a:off x="628650" y="21145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334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3" name="Line 1"/>
        <xdr:cNvSpPr>
          <a:spLocks/>
        </xdr:cNvSpPr>
      </xdr:nvSpPr>
      <xdr:spPr>
        <a:xfrm>
          <a:off x="619125" y="139255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139255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139255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334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133350</xdr:rowOff>
    </xdr:from>
    <xdr:to>
      <xdr:col>2</xdr:col>
      <xdr:colOff>0</xdr:colOff>
      <xdr:row>26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0" y="88201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2</xdr:col>
      <xdr:colOff>0</xdr:colOff>
      <xdr:row>43</xdr:row>
      <xdr:rowOff>133350</xdr:rowOff>
    </xdr:from>
    <xdr:to>
      <xdr:col>2</xdr:col>
      <xdr:colOff>0</xdr:colOff>
      <xdr:row>45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0" y="154876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71628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138303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71628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138303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619125" y="5334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9" name="Line 1"/>
        <xdr:cNvSpPr>
          <a:spLocks/>
        </xdr:cNvSpPr>
      </xdr:nvSpPr>
      <xdr:spPr>
        <a:xfrm>
          <a:off x="619125" y="71628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" name="Line 1"/>
        <xdr:cNvSpPr>
          <a:spLocks/>
        </xdr:cNvSpPr>
      </xdr:nvSpPr>
      <xdr:spPr>
        <a:xfrm>
          <a:off x="619125" y="138303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334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0" y="891540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2</xdr:col>
      <xdr:colOff>0</xdr:colOff>
      <xdr:row>43</xdr:row>
      <xdr:rowOff>133350</xdr:rowOff>
    </xdr:from>
    <xdr:to>
      <xdr:col>2</xdr:col>
      <xdr:colOff>0</xdr:colOff>
      <xdr:row>45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0" y="1554480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138874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138874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619125" y="53340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9" name="Line 1"/>
        <xdr:cNvSpPr>
          <a:spLocks/>
        </xdr:cNvSpPr>
      </xdr:nvSpPr>
      <xdr:spPr>
        <a:xfrm>
          <a:off x="619125" y="72580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" name="Line 1"/>
        <xdr:cNvSpPr>
          <a:spLocks/>
        </xdr:cNvSpPr>
      </xdr:nvSpPr>
      <xdr:spPr>
        <a:xfrm>
          <a:off x="619125" y="138874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89725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2</xdr:col>
      <xdr:colOff>0</xdr:colOff>
      <xdr:row>43</xdr:row>
      <xdr:rowOff>133350</xdr:rowOff>
    </xdr:from>
    <xdr:to>
      <xdr:col>2</xdr:col>
      <xdr:colOff>0</xdr:colOff>
      <xdr:row>45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4875" y="156400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9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89725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8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9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89725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5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619125" y="55245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8" name="Line 1"/>
        <xdr:cNvSpPr>
          <a:spLocks/>
        </xdr:cNvSpPr>
      </xdr:nvSpPr>
      <xdr:spPr>
        <a:xfrm>
          <a:off x="619125" y="73152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9" name="Line 1"/>
        <xdr:cNvSpPr>
          <a:spLocks/>
        </xdr:cNvSpPr>
      </xdr:nvSpPr>
      <xdr:spPr>
        <a:xfrm>
          <a:off x="619125" y="13982700"/>
          <a:ext cx="1619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542925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542925"/>
          <a:ext cx="1809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9125" y="542925"/>
          <a:ext cx="1809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619125" y="542925"/>
          <a:ext cx="1809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3095625"/>
          <a:ext cx="1695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3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638175" y="552450"/>
          <a:ext cx="1695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533400"/>
          <a:ext cx="1724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695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695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695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619125" y="533400"/>
          <a:ext cx="1762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5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704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9525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638175" y="2981325"/>
          <a:ext cx="1695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5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704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9525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638175" y="2981325"/>
          <a:ext cx="1695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5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638175" y="542925"/>
          <a:ext cx="1704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9525</xdr:rowOff>
    </xdr:from>
    <xdr:to>
      <xdr:col>5</xdr:col>
      <xdr:colOff>9525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638175" y="2981325"/>
          <a:ext cx="1704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542925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266700</xdr:rowOff>
    </xdr:from>
    <xdr:to>
      <xdr:col>3</xdr:col>
      <xdr:colOff>0</xdr:colOff>
      <xdr:row>13</xdr:row>
      <xdr:rowOff>9525</xdr:rowOff>
    </xdr:to>
    <xdr:sp>
      <xdr:nvSpPr>
        <xdr:cNvPr id="2" name="Line 3"/>
        <xdr:cNvSpPr>
          <a:spLocks/>
        </xdr:cNvSpPr>
      </xdr:nvSpPr>
      <xdr:spPr>
        <a:xfrm>
          <a:off x="619125" y="3400425"/>
          <a:ext cx="171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619125" y="533400"/>
          <a:ext cx="1724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9525</xdr:colOff>
      <xdr:row>13</xdr:row>
      <xdr:rowOff>0</xdr:rowOff>
    </xdr:to>
    <xdr:sp>
      <xdr:nvSpPr>
        <xdr:cNvPr id="4" name="Line 1"/>
        <xdr:cNvSpPr>
          <a:spLocks/>
        </xdr:cNvSpPr>
      </xdr:nvSpPr>
      <xdr:spPr>
        <a:xfrm>
          <a:off x="619125" y="3400425"/>
          <a:ext cx="1724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5</xdr:col>
      <xdr:colOff>276225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638175" y="542925"/>
          <a:ext cx="16859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9525</xdr:rowOff>
    </xdr:from>
    <xdr:to>
      <xdr:col>6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638175" y="3762375"/>
          <a:ext cx="1695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>
          <a:off x="628650" y="542925"/>
          <a:ext cx="18002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>
          <a:off x="628650" y="542925"/>
          <a:ext cx="1657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3</xdr:row>
      <xdr:rowOff>342900</xdr:rowOff>
    </xdr:to>
    <xdr:sp>
      <xdr:nvSpPr>
        <xdr:cNvPr id="1" name="Line 4"/>
        <xdr:cNvSpPr>
          <a:spLocks/>
        </xdr:cNvSpPr>
      </xdr:nvSpPr>
      <xdr:spPr>
        <a:xfrm>
          <a:off x="628650" y="533400"/>
          <a:ext cx="1704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1276350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619125" y="3467100"/>
          <a:ext cx="1704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542925"/>
          <a:ext cx="1714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4857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5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619125" y="71532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21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U2" sqref="U2"/>
      <selection pane="bottomLeft" activeCell="U2" sqref="U2"/>
    </sheetView>
  </sheetViews>
  <sheetFormatPr defaultColWidth="9.00390625" defaultRowHeight="13.5"/>
  <cols>
    <col min="1" max="1" width="8.125" style="0" customWidth="1"/>
    <col min="2" max="3" width="6.875" style="2" customWidth="1"/>
    <col min="4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spans="1:2" ht="21" customHeight="1">
      <c r="A1" s="259" t="s">
        <v>306</v>
      </c>
      <c r="B1" s="201" t="s">
        <v>186</v>
      </c>
    </row>
    <row r="2" spans="1:19" ht="21" customHeight="1">
      <c r="A2" s="259"/>
      <c r="B2" s="1" t="s">
        <v>185</v>
      </c>
      <c r="G2" s="3"/>
      <c r="S2" s="215" t="s">
        <v>231</v>
      </c>
    </row>
    <row r="3" spans="1:19" ht="30" customHeight="1">
      <c r="A3" s="259"/>
      <c r="B3" s="284" t="s">
        <v>22</v>
      </c>
      <c r="C3" s="285"/>
      <c r="D3" s="286"/>
      <c r="E3" s="270" t="s">
        <v>1</v>
      </c>
      <c r="F3" s="272" t="s">
        <v>2</v>
      </c>
      <c r="G3" s="273"/>
      <c r="H3" s="273"/>
      <c r="I3" s="273"/>
      <c r="J3" s="274"/>
      <c r="K3" s="275" t="s">
        <v>3</v>
      </c>
      <c r="L3" s="276"/>
      <c r="M3" s="276"/>
      <c r="N3" s="276"/>
      <c r="O3" s="276"/>
      <c r="P3" s="276"/>
      <c r="Q3" s="276"/>
      <c r="R3" s="277"/>
      <c r="S3" s="96" t="s">
        <v>4</v>
      </c>
    </row>
    <row r="4" spans="1:19" ht="30" customHeight="1">
      <c r="A4" s="259"/>
      <c r="B4" s="278" t="s">
        <v>24</v>
      </c>
      <c r="C4" s="279"/>
      <c r="D4" s="28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281" t="s">
        <v>33</v>
      </c>
      <c r="C5" s="282"/>
      <c r="D5" s="283"/>
      <c r="E5" s="40">
        <v>335</v>
      </c>
      <c r="F5" s="41">
        <v>128</v>
      </c>
      <c r="G5" s="56">
        <v>13</v>
      </c>
      <c r="H5" s="56">
        <v>41</v>
      </c>
      <c r="I5" s="56">
        <v>60</v>
      </c>
      <c r="J5" s="181">
        <v>14</v>
      </c>
      <c r="K5" s="43">
        <v>171</v>
      </c>
      <c r="L5" s="56">
        <v>6</v>
      </c>
      <c r="M5" s="56">
        <v>30</v>
      </c>
      <c r="N5" s="56">
        <v>18</v>
      </c>
      <c r="O5" s="56">
        <v>27</v>
      </c>
      <c r="P5" s="56">
        <v>37</v>
      </c>
      <c r="Q5" s="56">
        <v>42</v>
      </c>
      <c r="R5" s="58">
        <v>11</v>
      </c>
      <c r="S5" s="59">
        <v>36</v>
      </c>
    </row>
    <row r="6" spans="1:19" ht="30" customHeight="1">
      <c r="A6" s="259"/>
      <c r="B6" s="265" t="s">
        <v>25</v>
      </c>
      <c r="C6" s="266"/>
      <c r="D6" s="267"/>
      <c r="E6" s="10">
        <v>2</v>
      </c>
      <c r="F6" s="5">
        <v>2</v>
      </c>
      <c r="G6" s="6">
        <v>0</v>
      </c>
      <c r="H6" s="6">
        <v>1</v>
      </c>
      <c r="I6" s="6">
        <v>1</v>
      </c>
      <c r="J6" s="7">
        <v>0</v>
      </c>
      <c r="K6" s="43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9">
        <v>0</v>
      </c>
      <c r="S6" s="12">
        <v>0</v>
      </c>
    </row>
    <row r="7" spans="1:19" ht="30" customHeight="1">
      <c r="A7" s="259"/>
      <c r="B7" s="190" t="s">
        <v>140</v>
      </c>
      <c r="C7" s="268" t="s">
        <v>161</v>
      </c>
      <c r="D7" s="269"/>
      <c r="E7" s="10">
        <v>46</v>
      </c>
      <c r="F7" s="5">
        <v>24</v>
      </c>
      <c r="G7" s="6">
        <v>8</v>
      </c>
      <c r="H7" s="6">
        <v>6</v>
      </c>
      <c r="I7" s="6">
        <v>4</v>
      </c>
      <c r="J7" s="7">
        <v>6</v>
      </c>
      <c r="K7" s="8">
        <v>11</v>
      </c>
      <c r="L7" s="6">
        <v>0</v>
      </c>
      <c r="M7" s="6">
        <v>1</v>
      </c>
      <c r="N7" s="6">
        <v>0</v>
      </c>
      <c r="O7" s="6">
        <v>0</v>
      </c>
      <c r="P7" s="6">
        <v>4</v>
      </c>
      <c r="Q7" s="6">
        <v>3</v>
      </c>
      <c r="R7" s="9">
        <v>3</v>
      </c>
      <c r="S7" s="12">
        <v>11</v>
      </c>
    </row>
    <row r="8" spans="1:19" ht="30" customHeight="1">
      <c r="A8" s="259"/>
      <c r="B8" s="260" t="s">
        <v>26</v>
      </c>
      <c r="C8" s="261"/>
      <c r="D8" s="262"/>
      <c r="E8" s="33">
        <v>2</v>
      </c>
      <c r="F8" s="34">
        <v>2</v>
      </c>
      <c r="G8" s="22">
        <v>1</v>
      </c>
      <c r="H8" s="22">
        <v>1</v>
      </c>
      <c r="I8" s="22">
        <v>0</v>
      </c>
      <c r="J8" s="35">
        <v>0</v>
      </c>
      <c r="K8" s="21">
        <v>0</v>
      </c>
      <c r="L8" s="22">
        <v>0</v>
      </c>
      <c r="M8" s="22">
        <v>0</v>
      </c>
      <c r="N8" s="6">
        <v>0</v>
      </c>
      <c r="O8" s="22">
        <v>0</v>
      </c>
      <c r="P8" s="22">
        <v>0</v>
      </c>
      <c r="Q8" s="22">
        <v>0</v>
      </c>
      <c r="R8" s="23">
        <v>0</v>
      </c>
      <c r="S8" s="24">
        <v>0</v>
      </c>
    </row>
    <row r="9" spans="1:19" ht="30" customHeight="1">
      <c r="A9" s="259"/>
      <c r="B9" s="260" t="s">
        <v>27</v>
      </c>
      <c r="C9" s="261"/>
      <c r="D9" s="262"/>
      <c r="E9" s="33">
        <v>11</v>
      </c>
      <c r="F9" s="34">
        <v>10</v>
      </c>
      <c r="G9" s="22">
        <v>1</v>
      </c>
      <c r="H9" s="22">
        <v>7</v>
      </c>
      <c r="I9" s="22">
        <v>0</v>
      </c>
      <c r="J9" s="35">
        <v>2</v>
      </c>
      <c r="K9" s="21">
        <v>0</v>
      </c>
      <c r="L9" s="22">
        <v>0</v>
      </c>
      <c r="M9" s="22">
        <v>0</v>
      </c>
      <c r="N9" s="6">
        <v>0</v>
      </c>
      <c r="O9" s="22">
        <v>0</v>
      </c>
      <c r="P9" s="22">
        <v>0</v>
      </c>
      <c r="Q9" s="22">
        <v>0</v>
      </c>
      <c r="R9" s="23">
        <v>0</v>
      </c>
      <c r="S9" s="24">
        <v>1</v>
      </c>
    </row>
    <row r="10" spans="1:19" ht="30" customHeight="1">
      <c r="A10" s="259"/>
      <c r="B10" s="265" t="s">
        <v>28</v>
      </c>
      <c r="C10" s="266"/>
      <c r="D10" s="267"/>
      <c r="E10" s="33">
        <v>18</v>
      </c>
      <c r="F10" s="34">
        <v>0</v>
      </c>
      <c r="G10" s="22">
        <v>0</v>
      </c>
      <c r="H10" s="22">
        <v>0</v>
      </c>
      <c r="I10" s="22">
        <v>0</v>
      </c>
      <c r="J10" s="35">
        <v>0</v>
      </c>
      <c r="K10" s="21">
        <v>16</v>
      </c>
      <c r="L10" s="22">
        <v>0</v>
      </c>
      <c r="M10" s="22">
        <v>3</v>
      </c>
      <c r="N10" s="6">
        <v>0</v>
      </c>
      <c r="O10" s="22">
        <v>13</v>
      </c>
      <c r="P10" s="22">
        <v>0</v>
      </c>
      <c r="Q10" s="22">
        <v>0</v>
      </c>
      <c r="R10" s="23">
        <v>0</v>
      </c>
      <c r="S10" s="24">
        <v>2</v>
      </c>
    </row>
    <row r="11" spans="1:19" ht="30" customHeight="1">
      <c r="A11" s="259"/>
      <c r="B11" s="209" t="s">
        <v>111</v>
      </c>
      <c r="C11" s="261" t="s">
        <v>29</v>
      </c>
      <c r="D11" s="262"/>
      <c r="E11" s="33">
        <v>1</v>
      </c>
      <c r="F11" s="5">
        <v>1</v>
      </c>
      <c r="G11" s="22">
        <v>0</v>
      </c>
      <c r="H11" s="22">
        <v>0</v>
      </c>
      <c r="I11" s="22">
        <v>1</v>
      </c>
      <c r="J11" s="35">
        <v>0</v>
      </c>
      <c r="K11" s="21">
        <v>0</v>
      </c>
      <c r="L11" s="22">
        <v>0</v>
      </c>
      <c r="M11" s="22">
        <v>0</v>
      </c>
      <c r="N11" s="6">
        <v>0</v>
      </c>
      <c r="O11" s="22">
        <v>0</v>
      </c>
      <c r="P11" s="22">
        <v>0</v>
      </c>
      <c r="Q11" s="22">
        <v>0</v>
      </c>
      <c r="R11" s="23">
        <v>0</v>
      </c>
      <c r="S11" s="24">
        <v>0</v>
      </c>
    </row>
    <row r="12" spans="1:19" ht="30" customHeight="1">
      <c r="A12" s="259"/>
      <c r="B12" s="260" t="s">
        <v>141</v>
      </c>
      <c r="C12" s="261" t="s">
        <v>142</v>
      </c>
      <c r="D12" s="262"/>
      <c r="E12" s="33">
        <v>14</v>
      </c>
      <c r="F12" s="34">
        <v>7</v>
      </c>
      <c r="G12" s="22">
        <v>0</v>
      </c>
      <c r="H12" s="22">
        <v>0</v>
      </c>
      <c r="I12" s="22">
        <v>7</v>
      </c>
      <c r="J12" s="35">
        <v>0</v>
      </c>
      <c r="K12" s="21">
        <v>7</v>
      </c>
      <c r="L12" s="22">
        <v>0</v>
      </c>
      <c r="M12" s="22">
        <v>0</v>
      </c>
      <c r="N12" s="6">
        <v>2</v>
      </c>
      <c r="O12" s="22">
        <v>0</v>
      </c>
      <c r="P12" s="22">
        <v>5</v>
      </c>
      <c r="Q12" s="22">
        <v>0</v>
      </c>
      <c r="R12" s="23">
        <v>0</v>
      </c>
      <c r="S12" s="24">
        <v>0</v>
      </c>
    </row>
    <row r="13" spans="1:19" ht="30" customHeight="1">
      <c r="A13" s="259"/>
      <c r="B13" s="260"/>
      <c r="C13" s="261" t="s">
        <v>143</v>
      </c>
      <c r="D13" s="262"/>
      <c r="E13" s="33">
        <v>1</v>
      </c>
      <c r="F13" s="34">
        <v>1</v>
      </c>
      <c r="G13" s="22">
        <v>0</v>
      </c>
      <c r="H13" s="22">
        <v>0</v>
      </c>
      <c r="I13" s="22">
        <v>1</v>
      </c>
      <c r="J13" s="35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  <c r="S13" s="24">
        <v>0</v>
      </c>
    </row>
    <row r="14" spans="1:19" ht="30" customHeight="1">
      <c r="A14" s="259"/>
      <c r="B14" s="260"/>
      <c r="C14" s="261" t="s">
        <v>144</v>
      </c>
      <c r="D14" s="262"/>
      <c r="E14" s="33">
        <v>123</v>
      </c>
      <c r="F14" s="34">
        <v>40</v>
      </c>
      <c r="G14" s="22">
        <v>0</v>
      </c>
      <c r="H14" s="22">
        <v>5</v>
      </c>
      <c r="I14" s="22">
        <v>34</v>
      </c>
      <c r="J14" s="35">
        <v>1</v>
      </c>
      <c r="K14" s="21">
        <v>77</v>
      </c>
      <c r="L14" s="22">
        <v>4</v>
      </c>
      <c r="M14" s="22">
        <v>23</v>
      </c>
      <c r="N14" s="6">
        <v>16</v>
      </c>
      <c r="O14" s="22">
        <v>1</v>
      </c>
      <c r="P14" s="22">
        <v>25</v>
      </c>
      <c r="Q14" s="22">
        <v>6</v>
      </c>
      <c r="R14" s="23">
        <v>2</v>
      </c>
      <c r="S14" s="24">
        <v>6</v>
      </c>
    </row>
    <row r="15" spans="1:19" ht="30" customHeight="1">
      <c r="A15" s="259"/>
      <c r="B15" s="260" t="s">
        <v>30</v>
      </c>
      <c r="C15" s="261"/>
      <c r="D15" s="262"/>
      <c r="E15" s="33">
        <v>69</v>
      </c>
      <c r="F15" s="34">
        <v>10</v>
      </c>
      <c r="G15" s="22">
        <v>0</v>
      </c>
      <c r="H15" s="22">
        <v>3</v>
      </c>
      <c r="I15" s="22">
        <v>3</v>
      </c>
      <c r="J15" s="35">
        <v>4</v>
      </c>
      <c r="K15" s="21">
        <v>50</v>
      </c>
      <c r="L15" s="22">
        <v>1</v>
      </c>
      <c r="M15" s="22">
        <v>2</v>
      </c>
      <c r="N15" s="6">
        <v>0</v>
      </c>
      <c r="O15" s="22">
        <v>12</v>
      </c>
      <c r="P15" s="22">
        <v>3</v>
      </c>
      <c r="Q15" s="22">
        <v>30</v>
      </c>
      <c r="R15" s="23">
        <v>2</v>
      </c>
      <c r="S15" s="24">
        <v>9</v>
      </c>
    </row>
    <row r="16" spans="1:19" ht="30" customHeight="1">
      <c r="A16" s="259"/>
      <c r="B16" s="260" t="s">
        <v>31</v>
      </c>
      <c r="C16" s="261"/>
      <c r="D16" s="262"/>
      <c r="E16" s="33">
        <v>29</v>
      </c>
      <c r="F16" s="34">
        <v>13</v>
      </c>
      <c r="G16" s="22">
        <v>0</v>
      </c>
      <c r="H16" s="22">
        <v>6</v>
      </c>
      <c r="I16" s="22">
        <v>6</v>
      </c>
      <c r="J16" s="35">
        <v>1</v>
      </c>
      <c r="K16" s="21">
        <v>9</v>
      </c>
      <c r="L16" s="22">
        <v>1</v>
      </c>
      <c r="M16" s="22">
        <v>1</v>
      </c>
      <c r="N16" s="22">
        <v>0</v>
      </c>
      <c r="O16" s="22">
        <v>1</v>
      </c>
      <c r="P16" s="22">
        <v>0</v>
      </c>
      <c r="Q16" s="22">
        <v>2</v>
      </c>
      <c r="R16" s="23">
        <v>4</v>
      </c>
      <c r="S16" s="24">
        <v>7</v>
      </c>
    </row>
    <row r="17" spans="1:19" ht="30" customHeight="1">
      <c r="A17" s="259"/>
      <c r="B17" s="216" t="s">
        <v>116</v>
      </c>
      <c r="C17" s="263" t="s">
        <v>32</v>
      </c>
      <c r="D17" s="264"/>
      <c r="E17" s="29">
        <v>19</v>
      </c>
      <c r="F17" s="68">
        <v>18</v>
      </c>
      <c r="G17" s="28">
        <v>3</v>
      </c>
      <c r="H17" s="28">
        <v>12</v>
      </c>
      <c r="I17" s="28">
        <v>3</v>
      </c>
      <c r="J17" s="69">
        <v>0</v>
      </c>
      <c r="K17" s="27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70">
        <v>0</v>
      </c>
      <c r="S17" s="37">
        <v>0</v>
      </c>
    </row>
    <row r="18" ht="18.75" customHeight="1">
      <c r="A18" s="259"/>
    </row>
    <row r="19" spans="1:4" ht="18.75" customHeight="1">
      <c r="A19" s="259"/>
      <c r="B19" s="46"/>
      <c r="C19" s="46"/>
      <c r="D19" s="46"/>
    </row>
    <row r="20" ht="24" customHeight="1">
      <c r="A20" s="256"/>
    </row>
    <row r="21" ht="24" customHeight="1">
      <c r="A21" s="256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sheetProtection/>
  <mergeCells count="20">
    <mergeCell ref="E3:E4"/>
    <mergeCell ref="F3:J3"/>
    <mergeCell ref="K3:R3"/>
    <mergeCell ref="B4:D4"/>
    <mergeCell ref="B10:D10"/>
    <mergeCell ref="C11:D11"/>
    <mergeCell ref="B8:D8"/>
    <mergeCell ref="B9:D9"/>
    <mergeCell ref="B5:D5"/>
    <mergeCell ref="B3:D3"/>
    <mergeCell ref="A1:A19"/>
    <mergeCell ref="B15:D15"/>
    <mergeCell ref="B16:D16"/>
    <mergeCell ref="C17:D17"/>
    <mergeCell ref="B12:B14"/>
    <mergeCell ref="C12:D12"/>
    <mergeCell ref="C13:D13"/>
    <mergeCell ref="C14:D14"/>
    <mergeCell ref="B6:D6"/>
    <mergeCell ref="C7:D7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R26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3.125" style="2" customWidth="1"/>
    <col min="3" max="3" width="19.375" style="2" customWidth="1"/>
    <col min="4" max="5" width="8.75390625" style="2" customWidth="1"/>
    <col min="6" max="9" width="6.625" style="2" customWidth="1"/>
    <col min="10" max="10" width="8.75390625" style="2" customWidth="1"/>
    <col min="11" max="17" width="6.625" style="2" customWidth="1"/>
    <col min="18" max="18" width="8.75390625" style="2" customWidth="1"/>
    <col min="19" max="16384" width="9.00390625" style="2" customWidth="1"/>
  </cols>
  <sheetData>
    <row r="1" ht="21" customHeight="1">
      <c r="A1" s="259" t="s">
        <v>316</v>
      </c>
    </row>
    <row r="2" spans="1:18" ht="21" customHeight="1">
      <c r="A2" s="259"/>
      <c r="B2" s="1" t="s">
        <v>259</v>
      </c>
      <c r="F2" s="3"/>
      <c r="G2" s="3"/>
      <c r="R2" s="215" t="s">
        <v>231</v>
      </c>
    </row>
    <row r="3" spans="1:18" s="4" customFormat="1" ht="21" customHeight="1">
      <c r="A3" s="259"/>
      <c r="B3" s="308" t="s">
        <v>0</v>
      </c>
      <c r="C3" s="310"/>
      <c r="D3" s="440" t="s">
        <v>1</v>
      </c>
      <c r="E3" s="313" t="s">
        <v>2</v>
      </c>
      <c r="F3" s="314"/>
      <c r="G3" s="314"/>
      <c r="H3" s="314"/>
      <c r="I3" s="362"/>
      <c r="J3" s="355" t="s">
        <v>3</v>
      </c>
      <c r="K3" s="317"/>
      <c r="L3" s="317"/>
      <c r="M3" s="317"/>
      <c r="N3" s="317"/>
      <c r="O3" s="317"/>
      <c r="P3" s="317"/>
      <c r="Q3" s="363"/>
      <c r="R3" s="105" t="s">
        <v>4</v>
      </c>
    </row>
    <row r="4" spans="1:18" s="4" customFormat="1" ht="21" customHeight="1">
      <c r="A4" s="259"/>
      <c r="B4" s="319" t="s">
        <v>87</v>
      </c>
      <c r="C4" s="321"/>
      <c r="D4" s="441"/>
      <c r="E4" s="100" t="s">
        <v>6</v>
      </c>
      <c r="F4" s="101" t="s">
        <v>7</v>
      </c>
      <c r="G4" s="101" t="s">
        <v>8</v>
      </c>
      <c r="H4" s="101" t="s">
        <v>9</v>
      </c>
      <c r="I4" s="92" t="s">
        <v>10</v>
      </c>
      <c r="J4" s="102" t="s">
        <v>6</v>
      </c>
      <c r="K4" s="101" t="s">
        <v>11</v>
      </c>
      <c r="L4" s="101" t="s">
        <v>12</v>
      </c>
      <c r="M4" s="101" t="s">
        <v>13</v>
      </c>
      <c r="N4" s="101" t="s">
        <v>14</v>
      </c>
      <c r="O4" s="101" t="s">
        <v>15</v>
      </c>
      <c r="P4" s="101" t="s">
        <v>16</v>
      </c>
      <c r="Q4" s="92" t="s">
        <v>17</v>
      </c>
      <c r="R4" s="104" t="s">
        <v>18</v>
      </c>
    </row>
    <row r="5" spans="1:18" s="4" customFormat="1" ht="21" customHeight="1">
      <c r="A5" s="259"/>
      <c r="B5" s="442" t="s">
        <v>33</v>
      </c>
      <c r="C5" s="358"/>
      <c r="D5" s="40">
        <v>335</v>
      </c>
      <c r="E5" s="41">
        <v>128</v>
      </c>
      <c r="F5" s="56">
        <v>13</v>
      </c>
      <c r="G5" s="56">
        <v>41</v>
      </c>
      <c r="H5" s="56">
        <v>60</v>
      </c>
      <c r="I5" s="56">
        <v>14</v>
      </c>
      <c r="J5" s="43">
        <v>171</v>
      </c>
      <c r="K5" s="56">
        <v>6</v>
      </c>
      <c r="L5" s="56">
        <v>30</v>
      </c>
      <c r="M5" s="56">
        <v>18</v>
      </c>
      <c r="N5" s="56">
        <v>27</v>
      </c>
      <c r="O5" s="56">
        <v>37</v>
      </c>
      <c r="P5" s="56">
        <v>42</v>
      </c>
      <c r="Q5" s="181">
        <v>11</v>
      </c>
      <c r="R5" s="40">
        <v>36</v>
      </c>
    </row>
    <row r="6" spans="1:18" s="4" customFormat="1" ht="21" customHeight="1">
      <c r="A6" s="259"/>
      <c r="B6" s="65"/>
      <c r="C6" s="198" t="s">
        <v>150</v>
      </c>
      <c r="D6" s="44">
        <v>110</v>
      </c>
      <c r="E6" s="87">
        <v>21</v>
      </c>
      <c r="F6" s="14">
        <v>4</v>
      </c>
      <c r="G6" s="14">
        <v>9</v>
      </c>
      <c r="H6" s="14">
        <v>7</v>
      </c>
      <c r="I6" s="15">
        <v>1</v>
      </c>
      <c r="J6" s="45">
        <v>86</v>
      </c>
      <c r="K6" s="14">
        <v>0</v>
      </c>
      <c r="L6" s="14">
        <v>9</v>
      </c>
      <c r="M6" s="14">
        <v>14</v>
      </c>
      <c r="N6" s="14">
        <v>17</v>
      </c>
      <c r="O6" s="14">
        <v>27</v>
      </c>
      <c r="P6" s="14">
        <v>13</v>
      </c>
      <c r="Q6" s="15">
        <v>6</v>
      </c>
      <c r="R6" s="44">
        <v>3</v>
      </c>
    </row>
    <row r="7" spans="1:18" ht="18.75" customHeight="1">
      <c r="A7" s="259"/>
      <c r="B7" s="143"/>
      <c r="C7" s="144"/>
      <c r="D7" s="145"/>
      <c r="E7" s="14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46"/>
    </row>
    <row r="8" spans="1:18" ht="21" customHeight="1">
      <c r="A8" s="259"/>
      <c r="B8" s="1" t="s">
        <v>260</v>
      </c>
      <c r="C8" s="1"/>
      <c r="F8" s="3"/>
      <c r="G8" s="3"/>
      <c r="R8" s="215" t="s">
        <v>231</v>
      </c>
    </row>
    <row r="9" spans="1:18" ht="21" customHeight="1">
      <c r="A9" s="259"/>
      <c r="B9" s="308" t="s">
        <v>0</v>
      </c>
      <c r="C9" s="310"/>
      <c r="D9" s="440" t="s">
        <v>1</v>
      </c>
      <c r="E9" s="313" t="s">
        <v>2</v>
      </c>
      <c r="F9" s="314"/>
      <c r="G9" s="314"/>
      <c r="H9" s="314"/>
      <c r="I9" s="362"/>
      <c r="J9" s="355" t="s">
        <v>3</v>
      </c>
      <c r="K9" s="317"/>
      <c r="L9" s="317"/>
      <c r="M9" s="317"/>
      <c r="N9" s="317"/>
      <c r="O9" s="317"/>
      <c r="P9" s="317"/>
      <c r="Q9" s="318"/>
      <c r="R9" s="94" t="s">
        <v>4</v>
      </c>
    </row>
    <row r="10" spans="1:18" ht="21" customHeight="1">
      <c r="A10" s="259"/>
      <c r="B10" s="319" t="s">
        <v>87</v>
      </c>
      <c r="C10" s="321"/>
      <c r="D10" s="441"/>
      <c r="E10" s="100" t="s">
        <v>6</v>
      </c>
      <c r="F10" s="101" t="s">
        <v>7</v>
      </c>
      <c r="G10" s="101" t="s">
        <v>8</v>
      </c>
      <c r="H10" s="101" t="s">
        <v>9</v>
      </c>
      <c r="I10" s="92" t="s">
        <v>10</v>
      </c>
      <c r="J10" s="102" t="s">
        <v>6</v>
      </c>
      <c r="K10" s="101" t="s">
        <v>11</v>
      </c>
      <c r="L10" s="101" t="s">
        <v>12</v>
      </c>
      <c r="M10" s="101" t="s">
        <v>13</v>
      </c>
      <c r="N10" s="101" t="s">
        <v>14</v>
      </c>
      <c r="O10" s="101" t="s">
        <v>15</v>
      </c>
      <c r="P10" s="101" t="s">
        <v>16</v>
      </c>
      <c r="Q10" s="63" t="s">
        <v>17</v>
      </c>
      <c r="R10" s="93" t="s">
        <v>18</v>
      </c>
    </row>
    <row r="11" spans="1:18" ht="21" customHeight="1">
      <c r="A11" s="259"/>
      <c r="B11" s="444" t="s">
        <v>61</v>
      </c>
      <c r="C11" s="445"/>
      <c r="D11" s="90">
        <v>335</v>
      </c>
      <c r="E11" s="83">
        <v>128</v>
      </c>
      <c r="F11" s="83">
        <v>13</v>
      </c>
      <c r="G11" s="83">
        <v>41</v>
      </c>
      <c r="H11" s="83">
        <v>60</v>
      </c>
      <c r="I11" s="42">
        <v>14</v>
      </c>
      <c r="J11" s="83">
        <v>171</v>
      </c>
      <c r="K11" s="83">
        <v>6</v>
      </c>
      <c r="L11" s="83">
        <v>30</v>
      </c>
      <c r="M11" s="83">
        <v>18</v>
      </c>
      <c r="N11" s="83">
        <v>27</v>
      </c>
      <c r="O11" s="83">
        <v>37</v>
      </c>
      <c r="P11" s="83">
        <v>42</v>
      </c>
      <c r="Q11" s="91">
        <v>11</v>
      </c>
      <c r="R11" s="91">
        <v>36</v>
      </c>
    </row>
    <row r="12" spans="1:18" ht="21" customHeight="1">
      <c r="A12" s="259"/>
      <c r="B12" s="446" t="s">
        <v>85</v>
      </c>
      <c r="C12" s="387"/>
      <c r="D12" s="40">
        <v>85</v>
      </c>
      <c r="E12" s="41">
        <v>47</v>
      </c>
      <c r="F12" s="56">
        <v>5</v>
      </c>
      <c r="G12" s="6">
        <v>12</v>
      </c>
      <c r="H12" s="56">
        <v>27</v>
      </c>
      <c r="I12" s="56">
        <v>3</v>
      </c>
      <c r="J12" s="43">
        <v>27</v>
      </c>
      <c r="K12" s="56">
        <v>1</v>
      </c>
      <c r="L12" s="56">
        <v>3</v>
      </c>
      <c r="M12" s="56">
        <v>1</v>
      </c>
      <c r="N12" s="56">
        <v>2</v>
      </c>
      <c r="O12" s="56">
        <v>3</v>
      </c>
      <c r="P12" s="56">
        <v>17</v>
      </c>
      <c r="Q12" s="58">
        <v>0</v>
      </c>
      <c r="R12" s="59">
        <v>11</v>
      </c>
    </row>
    <row r="13" spans="1:18" ht="21" customHeight="1">
      <c r="A13" s="259"/>
      <c r="B13" s="367" t="s">
        <v>86</v>
      </c>
      <c r="C13" s="369"/>
      <c r="D13" s="44">
        <v>250</v>
      </c>
      <c r="E13" s="87">
        <v>81</v>
      </c>
      <c r="F13" s="14">
        <v>8</v>
      </c>
      <c r="G13" s="14">
        <v>29</v>
      </c>
      <c r="H13" s="14">
        <v>33</v>
      </c>
      <c r="I13" s="15">
        <v>11</v>
      </c>
      <c r="J13" s="45">
        <v>144</v>
      </c>
      <c r="K13" s="14">
        <v>5</v>
      </c>
      <c r="L13" s="14">
        <v>27</v>
      </c>
      <c r="M13" s="14">
        <v>17</v>
      </c>
      <c r="N13" s="14">
        <v>25</v>
      </c>
      <c r="O13" s="14">
        <v>34</v>
      </c>
      <c r="P13" s="14">
        <v>25</v>
      </c>
      <c r="Q13" s="79">
        <v>11</v>
      </c>
      <c r="R13" s="16">
        <v>25</v>
      </c>
    </row>
    <row r="14" spans="1:18" s="4" customFormat="1" ht="18.75" customHeight="1">
      <c r="A14" s="259"/>
      <c r="B14" s="143"/>
      <c r="C14" s="144"/>
      <c r="D14" s="145"/>
      <c r="E14" s="145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46"/>
    </row>
    <row r="15" spans="1:18" ht="21" customHeight="1">
      <c r="A15" s="259"/>
      <c r="B15" s="1" t="s">
        <v>261</v>
      </c>
      <c r="F15" s="3"/>
      <c r="G15" s="3"/>
      <c r="R15" s="215" t="s">
        <v>231</v>
      </c>
    </row>
    <row r="16" spans="1:18" ht="21" customHeight="1">
      <c r="A16" s="259"/>
      <c r="B16" s="308" t="s">
        <v>0</v>
      </c>
      <c r="C16" s="310"/>
      <c r="D16" s="440" t="s">
        <v>1</v>
      </c>
      <c r="E16" s="313" t="s">
        <v>2</v>
      </c>
      <c r="F16" s="314"/>
      <c r="G16" s="314"/>
      <c r="H16" s="314"/>
      <c r="I16" s="362"/>
      <c r="J16" s="355" t="s">
        <v>3</v>
      </c>
      <c r="K16" s="317"/>
      <c r="L16" s="317"/>
      <c r="M16" s="317"/>
      <c r="N16" s="317"/>
      <c r="O16" s="317"/>
      <c r="P16" s="317"/>
      <c r="Q16" s="363"/>
      <c r="R16" s="105" t="s">
        <v>4</v>
      </c>
    </row>
    <row r="17" spans="1:18" ht="21" customHeight="1">
      <c r="A17" s="259"/>
      <c r="B17" s="319" t="s">
        <v>87</v>
      </c>
      <c r="C17" s="321"/>
      <c r="D17" s="441"/>
      <c r="E17" s="100" t="s">
        <v>6</v>
      </c>
      <c r="F17" s="101" t="s">
        <v>7</v>
      </c>
      <c r="G17" s="101" t="s">
        <v>8</v>
      </c>
      <c r="H17" s="101" t="s">
        <v>9</v>
      </c>
      <c r="I17" s="92" t="s">
        <v>10</v>
      </c>
      <c r="J17" s="102" t="s">
        <v>6</v>
      </c>
      <c r="K17" s="101" t="s">
        <v>11</v>
      </c>
      <c r="L17" s="101" t="s">
        <v>12</v>
      </c>
      <c r="M17" s="101" t="s">
        <v>13</v>
      </c>
      <c r="N17" s="101" t="s">
        <v>14</v>
      </c>
      <c r="O17" s="101" t="s">
        <v>15</v>
      </c>
      <c r="P17" s="101" t="s">
        <v>16</v>
      </c>
      <c r="Q17" s="92" t="s">
        <v>17</v>
      </c>
      <c r="R17" s="104" t="s">
        <v>18</v>
      </c>
    </row>
    <row r="18" spans="1:18" ht="21" customHeight="1">
      <c r="A18" s="259"/>
      <c r="B18" s="442" t="s">
        <v>33</v>
      </c>
      <c r="C18" s="443"/>
      <c r="D18" s="40">
        <v>335</v>
      </c>
      <c r="E18" s="41">
        <v>128</v>
      </c>
      <c r="F18" s="56">
        <v>13</v>
      </c>
      <c r="G18" s="56">
        <v>41</v>
      </c>
      <c r="H18" s="56">
        <v>60</v>
      </c>
      <c r="I18" s="56">
        <v>14</v>
      </c>
      <c r="J18" s="43">
        <v>171</v>
      </c>
      <c r="K18" s="56">
        <v>6</v>
      </c>
      <c r="L18" s="56">
        <v>30</v>
      </c>
      <c r="M18" s="56">
        <v>18</v>
      </c>
      <c r="N18" s="56">
        <v>27</v>
      </c>
      <c r="O18" s="56">
        <v>37</v>
      </c>
      <c r="P18" s="56">
        <v>42</v>
      </c>
      <c r="Q18" s="181">
        <v>11</v>
      </c>
      <c r="R18" s="40">
        <v>36</v>
      </c>
    </row>
    <row r="19" spans="1:18" ht="22.5" customHeight="1">
      <c r="A19" s="259"/>
      <c r="B19" s="65"/>
      <c r="C19" s="204" t="s">
        <v>178</v>
      </c>
      <c r="D19" s="44">
        <v>148</v>
      </c>
      <c r="E19" s="87">
        <v>43</v>
      </c>
      <c r="F19" s="14">
        <v>10</v>
      </c>
      <c r="G19" s="14">
        <v>16</v>
      </c>
      <c r="H19" s="14">
        <v>11</v>
      </c>
      <c r="I19" s="15">
        <v>6</v>
      </c>
      <c r="J19" s="45">
        <v>100</v>
      </c>
      <c r="K19" s="14">
        <v>1</v>
      </c>
      <c r="L19" s="14">
        <v>22</v>
      </c>
      <c r="M19" s="14">
        <v>14</v>
      </c>
      <c r="N19" s="14">
        <v>17</v>
      </c>
      <c r="O19" s="14">
        <v>27</v>
      </c>
      <c r="P19" s="14">
        <v>13</v>
      </c>
      <c r="Q19" s="15">
        <v>6</v>
      </c>
      <c r="R19" s="44">
        <v>5</v>
      </c>
    </row>
    <row r="20" spans="1:18" ht="18.75" customHeight="1">
      <c r="A20" s="259"/>
      <c r="B20" s="143"/>
      <c r="C20" s="144"/>
      <c r="D20" s="145"/>
      <c r="E20" s="145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46"/>
    </row>
    <row r="21" spans="1:18" ht="21" customHeight="1">
      <c r="A21" s="259"/>
      <c r="B21" s="1" t="s">
        <v>262</v>
      </c>
      <c r="F21" s="3"/>
      <c r="G21" s="3"/>
      <c r="R21" s="215" t="s">
        <v>231</v>
      </c>
    </row>
    <row r="22" spans="1:18" ht="21" customHeight="1">
      <c r="A22" s="259"/>
      <c r="B22" s="308" t="s">
        <v>0</v>
      </c>
      <c r="C22" s="310"/>
      <c r="D22" s="440" t="s">
        <v>1</v>
      </c>
      <c r="E22" s="313" t="s">
        <v>2</v>
      </c>
      <c r="F22" s="314"/>
      <c r="G22" s="314"/>
      <c r="H22" s="314"/>
      <c r="I22" s="362"/>
      <c r="J22" s="355" t="s">
        <v>3</v>
      </c>
      <c r="K22" s="317"/>
      <c r="L22" s="317"/>
      <c r="M22" s="317"/>
      <c r="N22" s="317"/>
      <c r="O22" s="317"/>
      <c r="P22" s="317"/>
      <c r="Q22" s="363"/>
      <c r="R22" s="105" t="s">
        <v>4</v>
      </c>
    </row>
    <row r="23" spans="1:18" ht="21" customHeight="1">
      <c r="A23" s="259"/>
      <c r="B23" s="319" t="s">
        <v>87</v>
      </c>
      <c r="C23" s="321"/>
      <c r="D23" s="441"/>
      <c r="E23" s="100" t="s">
        <v>6</v>
      </c>
      <c r="F23" s="101" t="s">
        <v>7</v>
      </c>
      <c r="G23" s="101" t="s">
        <v>8</v>
      </c>
      <c r="H23" s="101" t="s">
        <v>9</v>
      </c>
      <c r="I23" s="92" t="s">
        <v>10</v>
      </c>
      <c r="J23" s="102" t="s">
        <v>6</v>
      </c>
      <c r="K23" s="101" t="s">
        <v>11</v>
      </c>
      <c r="L23" s="101" t="s">
        <v>12</v>
      </c>
      <c r="M23" s="101" t="s">
        <v>13</v>
      </c>
      <c r="N23" s="101" t="s">
        <v>14</v>
      </c>
      <c r="O23" s="101" t="s">
        <v>15</v>
      </c>
      <c r="P23" s="101" t="s">
        <v>16</v>
      </c>
      <c r="Q23" s="92" t="s">
        <v>17</v>
      </c>
      <c r="R23" s="104" t="s">
        <v>18</v>
      </c>
    </row>
    <row r="24" spans="1:18" ht="21" customHeight="1">
      <c r="A24" s="259"/>
      <c r="B24" s="442" t="s">
        <v>105</v>
      </c>
      <c r="C24" s="443"/>
      <c r="D24" s="40">
        <v>225</v>
      </c>
      <c r="E24" s="41">
        <v>107</v>
      </c>
      <c r="F24" s="56">
        <v>9</v>
      </c>
      <c r="G24" s="56">
        <v>32</v>
      </c>
      <c r="H24" s="56">
        <v>53</v>
      </c>
      <c r="I24" s="56">
        <v>13</v>
      </c>
      <c r="J24" s="43">
        <v>85</v>
      </c>
      <c r="K24" s="56">
        <v>6</v>
      </c>
      <c r="L24" s="56">
        <v>21</v>
      </c>
      <c r="M24" s="56">
        <v>4</v>
      </c>
      <c r="N24" s="56">
        <v>10</v>
      </c>
      <c r="O24" s="56">
        <v>10</v>
      </c>
      <c r="P24" s="56">
        <v>29</v>
      </c>
      <c r="Q24" s="181">
        <v>5</v>
      </c>
      <c r="R24" s="40">
        <v>33</v>
      </c>
    </row>
    <row r="25" spans="1:18" ht="21" customHeight="1">
      <c r="A25" s="259"/>
      <c r="B25" s="65"/>
      <c r="C25" s="222" t="s">
        <v>150</v>
      </c>
      <c r="D25" s="44">
        <v>0</v>
      </c>
      <c r="E25" s="87">
        <v>0</v>
      </c>
      <c r="F25" s="14">
        <v>0</v>
      </c>
      <c r="G25" s="14">
        <v>0</v>
      </c>
      <c r="H25" s="14">
        <v>0</v>
      </c>
      <c r="I25" s="15">
        <v>0</v>
      </c>
      <c r="J25" s="45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v>0</v>
      </c>
      <c r="R25" s="44">
        <v>0</v>
      </c>
    </row>
    <row r="26" ht="21" customHeight="1">
      <c r="A26" s="259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27">
    <mergeCell ref="B24:C24"/>
    <mergeCell ref="B9:C9"/>
    <mergeCell ref="B22:C22"/>
    <mergeCell ref="D22:D23"/>
    <mergeCell ref="E22:I22"/>
    <mergeCell ref="J22:Q22"/>
    <mergeCell ref="B23:C23"/>
    <mergeCell ref="D9:D10"/>
    <mergeCell ref="E9:I9"/>
    <mergeCell ref="J9:Q9"/>
    <mergeCell ref="B4:C4"/>
    <mergeCell ref="B10:C10"/>
    <mergeCell ref="B18:C18"/>
    <mergeCell ref="B11:C11"/>
    <mergeCell ref="B12:C12"/>
    <mergeCell ref="B13:C13"/>
    <mergeCell ref="B16:C16"/>
    <mergeCell ref="A1:A26"/>
    <mergeCell ref="D16:D17"/>
    <mergeCell ref="E16:I16"/>
    <mergeCell ref="J16:Q16"/>
    <mergeCell ref="B17:C17"/>
    <mergeCell ref="B5:C5"/>
    <mergeCell ref="B3:C3"/>
    <mergeCell ref="D3:D4"/>
    <mergeCell ref="E3:I3"/>
    <mergeCell ref="J3:Q3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S57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13.1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317</v>
      </c>
    </row>
    <row r="2" spans="1:19" ht="21" customHeight="1">
      <c r="A2" s="259"/>
      <c r="B2" s="1" t="s">
        <v>288</v>
      </c>
      <c r="J2" s="3"/>
      <c r="S2" s="215" t="s">
        <v>239</v>
      </c>
    </row>
    <row r="3" spans="1:19" ht="30" customHeight="1">
      <c r="A3" s="259"/>
      <c r="B3" s="287" t="s">
        <v>0</v>
      </c>
      <c r="C3" s="346"/>
      <c r="D3" s="302"/>
      <c r="E3" s="270" t="s">
        <v>1</v>
      </c>
      <c r="F3" s="289" t="s">
        <v>2</v>
      </c>
      <c r="G3" s="453"/>
      <c r="H3" s="453"/>
      <c r="I3" s="453"/>
      <c r="J3" s="454"/>
      <c r="K3" s="455" t="s">
        <v>3</v>
      </c>
      <c r="L3" s="456"/>
      <c r="M3" s="456"/>
      <c r="N3" s="456"/>
      <c r="O3" s="456"/>
      <c r="P3" s="456"/>
      <c r="Q3" s="456"/>
      <c r="R3" s="45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08">
        <v>128</v>
      </c>
      <c r="G5" s="19">
        <v>13</v>
      </c>
      <c r="H5" s="19">
        <v>41</v>
      </c>
      <c r="I5" s="19">
        <v>60</v>
      </c>
      <c r="J5" s="89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109">
        <v>36</v>
      </c>
    </row>
    <row r="6" spans="1:19" ht="30" customHeight="1">
      <c r="A6" s="259"/>
      <c r="B6" s="466" t="s">
        <v>62</v>
      </c>
      <c r="C6" s="461" t="s">
        <v>6</v>
      </c>
      <c r="D6" s="462"/>
      <c r="E6" s="33">
        <v>110</v>
      </c>
      <c r="F6" s="34">
        <v>21</v>
      </c>
      <c r="G6" s="22">
        <v>4</v>
      </c>
      <c r="H6" s="22">
        <v>9</v>
      </c>
      <c r="I6" s="22">
        <v>7</v>
      </c>
      <c r="J6" s="35">
        <v>1</v>
      </c>
      <c r="K6" s="21">
        <v>86</v>
      </c>
      <c r="L6" s="22">
        <v>0</v>
      </c>
      <c r="M6" s="22">
        <v>9</v>
      </c>
      <c r="N6" s="22">
        <v>14</v>
      </c>
      <c r="O6" s="22">
        <v>17</v>
      </c>
      <c r="P6" s="22">
        <v>27</v>
      </c>
      <c r="Q6" s="22">
        <v>13</v>
      </c>
      <c r="R6" s="23">
        <v>6</v>
      </c>
      <c r="S6" s="24">
        <v>3</v>
      </c>
    </row>
    <row r="7" spans="1:19" ht="30" customHeight="1">
      <c r="A7" s="259"/>
      <c r="B7" s="448"/>
      <c r="C7" s="463" t="s">
        <v>236</v>
      </c>
      <c r="D7" s="185" t="s">
        <v>64</v>
      </c>
      <c r="E7" s="33">
        <v>0</v>
      </c>
      <c r="F7" s="34">
        <v>0</v>
      </c>
      <c r="G7" s="22">
        <v>0</v>
      </c>
      <c r="H7" s="22">
        <v>0</v>
      </c>
      <c r="I7" s="22">
        <v>0</v>
      </c>
      <c r="J7" s="35">
        <v>0</v>
      </c>
      <c r="K7" s="21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v>0</v>
      </c>
      <c r="S7" s="24">
        <v>0</v>
      </c>
    </row>
    <row r="8" spans="1:19" ht="30" customHeight="1">
      <c r="A8" s="259"/>
      <c r="B8" s="448"/>
      <c r="C8" s="464"/>
      <c r="D8" s="185" t="s">
        <v>203</v>
      </c>
      <c r="E8" s="33">
        <v>1</v>
      </c>
      <c r="F8" s="34">
        <v>1</v>
      </c>
      <c r="G8" s="22">
        <v>1</v>
      </c>
      <c r="H8" s="22">
        <v>0</v>
      </c>
      <c r="I8" s="22">
        <v>0</v>
      </c>
      <c r="J8" s="35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24">
        <v>0</v>
      </c>
    </row>
    <row r="9" spans="1:19" ht="30" customHeight="1">
      <c r="A9" s="259"/>
      <c r="B9" s="448"/>
      <c r="C9" s="464"/>
      <c r="D9" s="185" t="s">
        <v>204</v>
      </c>
      <c r="E9" s="33">
        <v>0</v>
      </c>
      <c r="F9" s="34">
        <v>0</v>
      </c>
      <c r="G9" s="22">
        <v>0</v>
      </c>
      <c r="H9" s="22">
        <v>0</v>
      </c>
      <c r="I9" s="22">
        <v>0</v>
      </c>
      <c r="J9" s="35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4">
        <v>0</v>
      </c>
    </row>
    <row r="10" spans="1:19" ht="30" customHeight="1">
      <c r="A10" s="259"/>
      <c r="B10" s="448"/>
      <c r="C10" s="464"/>
      <c r="D10" s="185" t="s">
        <v>205</v>
      </c>
      <c r="E10" s="33">
        <v>2</v>
      </c>
      <c r="F10" s="34">
        <v>0</v>
      </c>
      <c r="G10" s="22">
        <v>0</v>
      </c>
      <c r="H10" s="22">
        <v>0</v>
      </c>
      <c r="I10" s="22">
        <v>0</v>
      </c>
      <c r="J10" s="35">
        <v>0</v>
      </c>
      <c r="K10" s="21">
        <v>2</v>
      </c>
      <c r="L10" s="22">
        <v>0</v>
      </c>
      <c r="M10" s="22">
        <v>0</v>
      </c>
      <c r="N10" s="22">
        <v>0</v>
      </c>
      <c r="O10" s="22">
        <v>1</v>
      </c>
      <c r="P10" s="22">
        <v>1</v>
      </c>
      <c r="Q10" s="22">
        <v>0</v>
      </c>
      <c r="R10" s="23">
        <v>0</v>
      </c>
      <c r="S10" s="24">
        <v>0</v>
      </c>
    </row>
    <row r="11" spans="1:19" ht="30" customHeight="1">
      <c r="A11" s="259"/>
      <c r="B11" s="448"/>
      <c r="C11" s="464"/>
      <c r="D11" s="185" t="s">
        <v>206</v>
      </c>
      <c r="E11" s="33">
        <v>3</v>
      </c>
      <c r="F11" s="34">
        <v>2</v>
      </c>
      <c r="G11" s="22">
        <v>0</v>
      </c>
      <c r="H11" s="22">
        <v>1</v>
      </c>
      <c r="I11" s="22">
        <v>1</v>
      </c>
      <c r="J11" s="35">
        <v>0</v>
      </c>
      <c r="K11" s="21">
        <v>1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3">
        <v>0</v>
      </c>
      <c r="S11" s="24">
        <v>0</v>
      </c>
    </row>
    <row r="12" spans="1:19" ht="30" customHeight="1">
      <c r="A12" s="259"/>
      <c r="B12" s="448"/>
      <c r="C12" s="464"/>
      <c r="D12" s="185" t="s">
        <v>207</v>
      </c>
      <c r="E12" s="33">
        <v>6</v>
      </c>
      <c r="F12" s="34">
        <v>1</v>
      </c>
      <c r="G12" s="22">
        <v>0</v>
      </c>
      <c r="H12" s="22">
        <v>1</v>
      </c>
      <c r="I12" s="22">
        <v>0</v>
      </c>
      <c r="J12" s="35">
        <v>0</v>
      </c>
      <c r="K12" s="21">
        <v>5</v>
      </c>
      <c r="L12" s="22">
        <v>0</v>
      </c>
      <c r="M12" s="22">
        <v>2</v>
      </c>
      <c r="N12" s="22">
        <v>0</v>
      </c>
      <c r="O12" s="22">
        <v>2</v>
      </c>
      <c r="P12" s="22">
        <v>0</v>
      </c>
      <c r="Q12" s="22">
        <v>1</v>
      </c>
      <c r="R12" s="23">
        <v>0</v>
      </c>
      <c r="S12" s="24">
        <v>0</v>
      </c>
    </row>
    <row r="13" spans="1:19" ht="30" customHeight="1">
      <c r="A13" s="259"/>
      <c r="B13" s="448"/>
      <c r="C13" s="464"/>
      <c r="D13" s="185" t="s">
        <v>208</v>
      </c>
      <c r="E13" s="33">
        <v>2</v>
      </c>
      <c r="F13" s="34">
        <v>1</v>
      </c>
      <c r="G13" s="22">
        <v>0</v>
      </c>
      <c r="H13" s="22">
        <v>1</v>
      </c>
      <c r="I13" s="22">
        <v>0</v>
      </c>
      <c r="J13" s="35">
        <v>0</v>
      </c>
      <c r="K13" s="21">
        <v>1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0</v>
      </c>
      <c r="R13" s="23">
        <v>0</v>
      </c>
      <c r="S13" s="24">
        <v>0</v>
      </c>
    </row>
    <row r="14" spans="1:19" ht="30" customHeight="1">
      <c r="A14" s="259"/>
      <c r="B14" s="448"/>
      <c r="C14" s="464"/>
      <c r="D14" s="185" t="s">
        <v>209</v>
      </c>
      <c r="E14" s="33">
        <v>14</v>
      </c>
      <c r="F14" s="34">
        <v>1</v>
      </c>
      <c r="G14" s="22">
        <v>0</v>
      </c>
      <c r="H14" s="22">
        <v>0</v>
      </c>
      <c r="I14" s="22">
        <v>1</v>
      </c>
      <c r="J14" s="35">
        <v>0</v>
      </c>
      <c r="K14" s="21">
        <v>12</v>
      </c>
      <c r="L14" s="22">
        <v>0</v>
      </c>
      <c r="M14" s="22">
        <v>1</v>
      </c>
      <c r="N14" s="22">
        <v>3</v>
      </c>
      <c r="O14" s="22">
        <v>4</v>
      </c>
      <c r="P14" s="22">
        <v>1</v>
      </c>
      <c r="Q14" s="22">
        <v>2</v>
      </c>
      <c r="R14" s="23">
        <v>1</v>
      </c>
      <c r="S14" s="24">
        <v>1</v>
      </c>
    </row>
    <row r="15" spans="1:19" ht="30" customHeight="1">
      <c r="A15" s="259"/>
      <c r="B15" s="448"/>
      <c r="C15" s="464"/>
      <c r="D15" s="185" t="s">
        <v>210</v>
      </c>
      <c r="E15" s="33">
        <v>14</v>
      </c>
      <c r="F15" s="34">
        <v>4</v>
      </c>
      <c r="G15" s="22">
        <v>1</v>
      </c>
      <c r="H15" s="22">
        <v>1</v>
      </c>
      <c r="I15" s="22">
        <v>1</v>
      </c>
      <c r="J15" s="35">
        <v>1</v>
      </c>
      <c r="K15" s="21">
        <v>10</v>
      </c>
      <c r="L15" s="22">
        <v>0</v>
      </c>
      <c r="M15" s="22">
        <v>1</v>
      </c>
      <c r="N15" s="22">
        <v>3</v>
      </c>
      <c r="O15" s="22">
        <v>0</v>
      </c>
      <c r="P15" s="22">
        <v>4</v>
      </c>
      <c r="Q15" s="22">
        <v>0</v>
      </c>
      <c r="R15" s="23">
        <v>2</v>
      </c>
      <c r="S15" s="24">
        <v>0</v>
      </c>
    </row>
    <row r="16" spans="1:19" ht="30" customHeight="1">
      <c r="A16" s="259"/>
      <c r="B16" s="448"/>
      <c r="C16" s="464"/>
      <c r="D16" s="185" t="s">
        <v>211</v>
      </c>
      <c r="E16" s="33">
        <v>17</v>
      </c>
      <c r="F16" s="34">
        <v>2</v>
      </c>
      <c r="G16" s="22">
        <v>0</v>
      </c>
      <c r="H16" s="22">
        <v>1</v>
      </c>
      <c r="I16" s="22">
        <v>1</v>
      </c>
      <c r="J16" s="35">
        <v>0</v>
      </c>
      <c r="K16" s="21">
        <v>14</v>
      </c>
      <c r="L16" s="22">
        <v>0</v>
      </c>
      <c r="M16" s="22">
        <v>0</v>
      </c>
      <c r="N16" s="22">
        <v>1</v>
      </c>
      <c r="O16" s="22">
        <v>4</v>
      </c>
      <c r="P16" s="22">
        <v>6</v>
      </c>
      <c r="Q16" s="22">
        <v>1</v>
      </c>
      <c r="R16" s="23">
        <v>2</v>
      </c>
      <c r="S16" s="24">
        <v>1</v>
      </c>
    </row>
    <row r="17" spans="1:19" ht="30" customHeight="1">
      <c r="A17" s="259"/>
      <c r="B17" s="449"/>
      <c r="C17" s="465"/>
      <c r="D17" s="77" t="s">
        <v>74</v>
      </c>
      <c r="E17" s="29">
        <v>51</v>
      </c>
      <c r="F17" s="68">
        <v>9</v>
      </c>
      <c r="G17" s="28">
        <v>2</v>
      </c>
      <c r="H17" s="28">
        <v>4</v>
      </c>
      <c r="I17" s="28">
        <v>3</v>
      </c>
      <c r="J17" s="69">
        <v>0</v>
      </c>
      <c r="K17" s="27">
        <v>41</v>
      </c>
      <c r="L17" s="28">
        <v>0</v>
      </c>
      <c r="M17" s="28">
        <v>5</v>
      </c>
      <c r="N17" s="28">
        <v>7</v>
      </c>
      <c r="O17" s="28">
        <v>4</v>
      </c>
      <c r="P17" s="28">
        <v>15</v>
      </c>
      <c r="Q17" s="28">
        <v>9</v>
      </c>
      <c r="R17" s="70">
        <v>1</v>
      </c>
      <c r="S17" s="37">
        <v>1</v>
      </c>
    </row>
    <row r="18" ht="18.75" customHeight="1">
      <c r="A18" s="259"/>
    </row>
    <row r="19" ht="18.75" customHeight="1">
      <c r="A19" s="259"/>
    </row>
    <row r="20" ht="21" customHeight="1">
      <c r="A20" s="259" t="s">
        <v>318</v>
      </c>
    </row>
    <row r="21" spans="1:19" ht="21" customHeight="1">
      <c r="A21" s="259"/>
      <c r="B21" s="1" t="s">
        <v>290</v>
      </c>
      <c r="J21" s="3"/>
      <c r="S21" s="215" t="s">
        <v>239</v>
      </c>
    </row>
    <row r="22" spans="1:19" ht="30" customHeight="1">
      <c r="A22" s="259"/>
      <c r="B22" s="287" t="s">
        <v>0</v>
      </c>
      <c r="C22" s="346"/>
      <c r="D22" s="302"/>
      <c r="E22" s="270" t="s">
        <v>1</v>
      </c>
      <c r="F22" s="289" t="s">
        <v>2</v>
      </c>
      <c r="G22" s="453"/>
      <c r="H22" s="453"/>
      <c r="I22" s="453"/>
      <c r="J22" s="454"/>
      <c r="K22" s="455" t="s">
        <v>3</v>
      </c>
      <c r="L22" s="456"/>
      <c r="M22" s="456"/>
      <c r="N22" s="456"/>
      <c r="O22" s="456"/>
      <c r="P22" s="456"/>
      <c r="Q22" s="456"/>
      <c r="R22" s="457"/>
      <c r="S22" s="96" t="s">
        <v>4</v>
      </c>
    </row>
    <row r="23" spans="1:19" ht="30" customHeight="1">
      <c r="A23" s="259"/>
      <c r="B23" s="458" t="s">
        <v>244</v>
      </c>
      <c r="C23" s="459"/>
      <c r="D23" s="460"/>
      <c r="E23" s="271"/>
      <c r="F23" s="97" t="s">
        <v>6</v>
      </c>
      <c r="G23" s="98" t="s">
        <v>7</v>
      </c>
      <c r="H23" s="98" t="s">
        <v>8</v>
      </c>
      <c r="I23" s="98" t="s">
        <v>9</v>
      </c>
      <c r="J23" s="77" t="s">
        <v>10</v>
      </c>
      <c r="K23" s="99" t="s">
        <v>6</v>
      </c>
      <c r="L23" s="98" t="s">
        <v>11</v>
      </c>
      <c r="M23" s="98" t="s">
        <v>12</v>
      </c>
      <c r="N23" s="98" t="s">
        <v>13</v>
      </c>
      <c r="O23" s="98" t="s">
        <v>14</v>
      </c>
      <c r="P23" s="98" t="s">
        <v>15</v>
      </c>
      <c r="Q23" s="98" t="s">
        <v>16</v>
      </c>
      <c r="R23" s="71" t="s">
        <v>17</v>
      </c>
      <c r="S23" s="95" t="s">
        <v>18</v>
      </c>
    </row>
    <row r="24" spans="1:19" ht="30" customHeight="1">
      <c r="A24" s="259"/>
      <c r="B24" s="447" t="s">
        <v>62</v>
      </c>
      <c r="C24" s="450" t="s">
        <v>201</v>
      </c>
      <c r="D24" s="223" t="s">
        <v>237</v>
      </c>
      <c r="E24" s="30">
        <v>109</v>
      </c>
      <c r="F24" s="31">
        <v>21</v>
      </c>
      <c r="G24" s="26">
        <v>4</v>
      </c>
      <c r="H24" s="22">
        <v>9</v>
      </c>
      <c r="I24" s="22">
        <v>7</v>
      </c>
      <c r="J24" s="23">
        <v>1</v>
      </c>
      <c r="K24" s="21">
        <v>85</v>
      </c>
      <c r="L24" s="22">
        <v>0</v>
      </c>
      <c r="M24" s="26">
        <v>9</v>
      </c>
      <c r="N24" s="26">
        <v>14</v>
      </c>
      <c r="O24" s="26">
        <v>17</v>
      </c>
      <c r="P24" s="26">
        <v>27</v>
      </c>
      <c r="Q24" s="26">
        <v>12</v>
      </c>
      <c r="R24" s="67">
        <v>6</v>
      </c>
      <c r="S24" s="32">
        <v>3</v>
      </c>
    </row>
    <row r="25" spans="1:19" ht="30" customHeight="1">
      <c r="A25" s="259"/>
      <c r="B25" s="448"/>
      <c r="C25" s="451"/>
      <c r="D25" s="185" t="s">
        <v>64</v>
      </c>
      <c r="E25" s="33">
        <v>0</v>
      </c>
      <c r="F25" s="34">
        <v>0</v>
      </c>
      <c r="G25" s="22">
        <v>0</v>
      </c>
      <c r="H25" s="22">
        <v>0</v>
      </c>
      <c r="I25" s="22">
        <v>0</v>
      </c>
      <c r="J25" s="35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24">
        <v>0</v>
      </c>
    </row>
    <row r="26" spans="1:19" ht="30" customHeight="1">
      <c r="A26" s="259"/>
      <c r="B26" s="448"/>
      <c r="C26" s="451"/>
      <c r="D26" s="185" t="s">
        <v>203</v>
      </c>
      <c r="E26" s="33">
        <v>1</v>
      </c>
      <c r="F26" s="34">
        <v>1</v>
      </c>
      <c r="G26" s="22">
        <v>1</v>
      </c>
      <c r="H26" s="22">
        <v>0</v>
      </c>
      <c r="I26" s="22">
        <v>0</v>
      </c>
      <c r="J26" s="35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4">
        <v>0</v>
      </c>
    </row>
    <row r="27" spans="1:19" ht="30" customHeight="1">
      <c r="A27" s="259"/>
      <c r="B27" s="448"/>
      <c r="C27" s="451"/>
      <c r="D27" s="185" t="s">
        <v>204</v>
      </c>
      <c r="E27" s="33">
        <v>0</v>
      </c>
      <c r="F27" s="34">
        <v>0</v>
      </c>
      <c r="G27" s="22">
        <v>0</v>
      </c>
      <c r="H27" s="22">
        <v>0</v>
      </c>
      <c r="I27" s="22">
        <v>0</v>
      </c>
      <c r="J27" s="35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4">
        <v>0</v>
      </c>
    </row>
    <row r="28" spans="1:19" ht="30" customHeight="1">
      <c r="A28" s="259"/>
      <c r="B28" s="448"/>
      <c r="C28" s="451"/>
      <c r="D28" s="185" t="s">
        <v>205</v>
      </c>
      <c r="E28" s="33">
        <v>2</v>
      </c>
      <c r="F28" s="34">
        <v>0</v>
      </c>
      <c r="G28" s="22">
        <v>0</v>
      </c>
      <c r="H28" s="22">
        <v>0</v>
      </c>
      <c r="I28" s="22">
        <v>0</v>
      </c>
      <c r="J28" s="35">
        <v>0</v>
      </c>
      <c r="K28" s="21">
        <v>2</v>
      </c>
      <c r="L28" s="22">
        <v>0</v>
      </c>
      <c r="M28" s="22">
        <v>0</v>
      </c>
      <c r="N28" s="22">
        <v>0</v>
      </c>
      <c r="O28" s="22">
        <v>1</v>
      </c>
      <c r="P28" s="22">
        <v>1</v>
      </c>
      <c r="Q28" s="22">
        <v>0</v>
      </c>
      <c r="R28" s="23">
        <v>0</v>
      </c>
      <c r="S28" s="24">
        <v>0</v>
      </c>
    </row>
    <row r="29" spans="1:19" ht="30" customHeight="1">
      <c r="A29" s="259"/>
      <c r="B29" s="448"/>
      <c r="C29" s="451"/>
      <c r="D29" s="185" t="s">
        <v>206</v>
      </c>
      <c r="E29" s="33">
        <v>3</v>
      </c>
      <c r="F29" s="34">
        <v>2</v>
      </c>
      <c r="G29" s="22">
        <v>0</v>
      </c>
      <c r="H29" s="22">
        <v>1</v>
      </c>
      <c r="I29" s="22">
        <v>1</v>
      </c>
      <c r="J29" s="35">
        <v>0</v>
      </c>
      <c r="K29" s="21">
        <v>1</v>
      </c>
      <c r="L29" s="22">
        <v>0</v>
      </c>
      <c r="M29" s="22">
        <v>0</v>
      </c>
      <c r="N29" s="22">
        <v>0</v>
      </c>
      <c r="O29" s="22">
        <v>1</v>
      </c>
      <c r="P29" s="22">
        <v>0</v>
      </c>
      <c r="Q29" s="22">
        <v>0</v>
      </c>
      <c r="R29" s="23">
        <v>0</v>
      </c>
      <c r="S29" s="24">
        <v>0</v>
      </c>
    </row>
    <row r="30" spans="1:19" ht="30" customHeight="1">
      <c r="A30" s="259"/>
      <c r="B30" s="448"/>
      <c r="C30" s="451"/>
      <c r="D30" s="185" t="s">
        <v>207</v>
      </c>
      <c r="E30" s="33">
        <v>6</v>
      </c>
      <c r="F30" s="34">
        <v>1</v>
      </c>
      <c r="G30" s="22">
        <v>0</v>
      </c>
      <c r="H30" s="22">
        <v>1</v>
      </c>
      <c r="I30" s="22">
        <v>0</v>
      </c>
      <c r="J30" s="35">
        <v>0</v>
      </c>
      <c r="K30" s="21">
        <v>5</v>
      </c>
      <c r="L30" s="22">
        <v>0</v>
      </c>
      <c r="M30" s="22">
        <v>2</v>
      </c>
      <c r="N30" s="22">
        <v>0</v>
      </c>
      <c r="O30" s="22">
        <v>2</v>
      </c>
      <c r="P30" s="22">
        <v>0</v>
      </c>
      <c r="Q30" s="22">
        <v>1</v>
      </c>
      <c r="R30" s="23">
        <v>0</v>
      </c>
      <c r="S30" s="24">
        <v>0</v>
      </c>
    </row>
    <row r="31" spans="1:19" ht="30" customHeight="1">
      <c r="A31" s="259"/>
      <c r="B31" s="448"/>
      <c r="C31" s="451"/>
      <c r="D31" s="185" t="s">
        <v>208</v>
      </c>
      <c r="E31" s="33">
        <v>2</v>
      </c>
      <c r="F31" s="34">
        <v>1</v>
      </c>
      <c r="G31" s="22">
        <v>0</v>
      </c>
      <c r="H31" s="22">
        <v>1</v>
      </c>
      <c r="I31" s="22">
        <v>0</v>
      </c>
      <c r="J31" s="35">
        <v>0</v>
      </c>
      <c r="K31" s="21">
        <v>1</v>
      </c>
      <c r="L31" s="22">
        <v>0</v>
      </c>
      <c r="M31" s="22">
        <v>0</v>
      </c>
      <c r="N31" s="22">
        <v>0</v>
      </c>
      <c r="O31" s="22">
        <v>1</v>
      </c>
      <c r="P31" s="22">
        <v>0</v>
      </c>
      <c r="Q31" s="22">
        <v>0</v>
      </c>
      <c r="R31" s="23">
        <v>0</v>
      </c>
      <c r="S31" s="24">
        <v>0</v>
      </c>
    </row>
    <row r="32" spans="1:19" ht="30" customHeight="1">
      <c r="A32" s="259"/>
      <c r="B32" s="448"/>
      <c r="C32" s="451"/>
      <c r="D32" s="185" t="s">
        <v>209</v>
      </c>
      <c r="E32" s="33">
        <v>14</v>
      </c>
      <c r="F32" s="34">
        <v>1</v>
      </c>
      <c r="G32" s="22">
        <v>0</v>
      </c>
      <c r="H32" s="22">
        <v>0</v>
      </c>
      <c r="I32" s="22">
        <v>1</v>
      </c>
      <c r="J32" s="35">
        <v>0</v>
      </c>
      <c r="K32" s="21">
        <v>12</v>
      </c>
      <c r="L32" s="22">
        <v>0</v>
      </c>
      <c r="M32" s="22">
        <v>1</v>
      </c>
      <c r="N32" s="22">
        <v>3</v>
      </c>
      <c r="O32" s="22">
        <v>4</v>
      </c>
      <c r="P32" s="22">
        <v>1</v>
      </c>
      <c r="Q32" s="22">
        <v>2</v>
      </c>
      <c r="R32" s="23">
        <v>1</v>
      </c>
      <c r="S32" s="24">
        <v>1</v>
      </c>
    </row>
    <row r="33" spans="1:19" ht="30" customHeight="1">
      <c r="A33" s="259"/>
      <c r="B33" s="448"/>
      <c r="C33" s="451"/>
      <c r="D33" s="185" t="s">
        <v>210</v>
      </c>
      <c r="E33" s="33">
        <v>14</v>
      </c>
      <c r="F33" s="34">
        <v>4</v>
      </c>
      <c r="G33" s="22">
        <v>1</v>
      </c>
      <c r="H33" s="22">
        <v>1</v>
      </c>
      <c r="I33" s="22">
        <v>1</v>
      </c>
      <c r="J33" s="35">
        <v>1</v>
      </c>
      <c r="K33" s="21">
        <v>10</v>
      </c>
      <c r="L33" s="22">
        <v>0</v>
      </c>
      <c r="M33" s="22">
        <v>1</v>
      </c>
      <c r="N33" s="22">
        <v>3</v>
      </c>
      <c r="O33" s="22">
        <v>0</v>
      </c>
      <c r="P33" s="22">
        <v>4</v>
      </c>
      <c r="Q33" s="22">
        <v>0</v>
      </c>
      <c r="R33" s="23">
        <v>2</v>
      </c>
      <c r="S33" s="24">
        <v>0</v>
      </c>
    </row>
    <row r="34" spans="1:19" ht="30" customHeight="1">
      <c r="A34" s="259"/>
      <c r="B34" s="448"/>
      <c r="C34" s="451"/>
      <c r="D34" s="185" t="s">
        <v>211</v>
      </c>
      <c r="E34" s="33">
        <v>17</v>
      </c>
      <c r="F34" s="34">
        <v>2</v>
      </c>
      <c r="G34" s="22">
        <v>0</v>
      </c>
      <c r="H34" s="22">
        <v>1</v>
      </c>
      <c r="I34" s="22">
        <v>1</v>
      </c>
      <c r="J34" s="35">
        <v>0</v>
      </c>
      <c r="K34" s="21">
        <v>14</v>
      </c>
      <c r="L34" s="22">
        <v>0</v>
      </c>
      <c r="M34" s="22">
        <v>0</v>
      </c>
      <c r="N34" s="22">
        <v>1</v>
      </c>
      <c r="O34" s="22">
        <v>4</v>
      </c>
      <c r="P34" s="22">
        <v>6</v>
      </c>
      <c r="Q34" s="22">
        <v>1</v>
      </c>
      <c r="R34" s="23">
        <v>2</v>
      </c>
      <c r="S34" s="24">
        <v>1</v>
      </c>
    </row>
    <row r="35" spans="1:19" ht="30" customHeight="1">
      <c r="A35" s="259"/>
      <c r="B35" s="449"/>
      <c r="C35" s="452"/>
      <c r="D35" s="77" t="s">
        <v>74</v>
      </c>
      <c r="E35" s="29">
        <v>50</v>
      </c>
      <c r="F35" s="68">
        <v>9</v>
      </c>
      <c r="G35" s="28">
        <v>2</v>
      </c>
      <c r="H35" s="28">
        <v>4</v>
      </c>
      <c r="I35" s="28">
        <v>3</v>
      </c>
      <c r="J35" s="69">
        <v>0</v>
      </c>
      <c r="K35" s="27">
        <v>40</v>
      </c>
      <c r="L35" s="28">
        <v>0</v>
      </c>
      <c r="M35" s="28">
        <v>5</v>
      </c>
      <c r="N35" s="28">
        <v>7</v>
      </c>
      <c r="O35" s="28">
        <v>4</v>
      </c>
      <c r="P35" s="28">
        <v>15</v>
      </c>
      <c r="Q35" s="28">
        <v>8</v>
      </c>
      <c r="R35" s="70">
        <v>1</v>
      </c>
      <c r="S35" s="37">
        <v>1</v>
      </c>
    </row>
    <row r="36" ht="21" customHeight="1">
      <c r="A36" s="259"/>
    </row>
    <row r="37" ht="21" customHeight="1">
      <c r="A37" s="259"/>
    </row>
    <row r="38" ht="21" customHeight="1">
      <c r="A38" s="259"/>
    </row>
    <row r="39" ht="21" customHeight="1">
      <c r="A39" s="259" t="s">
        <v>319</v>
      </c>
    </row>
    <row r="40" spans="1:19" ht="21" customHeight="1">
      <c r="A40" s="259"/>
      <c r="B40" s="1" t="s">
        <v>289</v>
      </c>
      <c r="J40" s="3"/>
      <c r="S40" s="215" t="s">
        <v>239</v>
      </c>
    </row>
    <row r="41" spans="1:19" ht="30" customHeight="1">
      <c r="A41" s="259"/>
      <c r="B41" s="287" t="s">
        <v>0</v>
      </c>
      <c r="C41" s="346"/>
      <c r="D41" s="302"/>
      <c r="E41" s="270" t="s">
        <v>1</v>
      </c>
      <c r="F41" s="289" t="s">
        <v>2</v>
      </c>
      <c r="G41" s="453"/>
      <c r="H41" s="453"/>
      <c r="I41" s="453"/>
      <c r="J41" s="454"/>
      <c r="K41" s="455" t="s">
        <v>3</v>
      </c>
      <c r="L41" s="456"/>
      <c r="M41" s="456"/>
      <c r="N41" s="456"/>
      <c r="O41" s="456"/>
      <c r="P41" s="456"/>
      <c r="Q41" s="456"/>
      <c r="R41" s="457"/>
      <c r="S41" s="96" t="s">
        <v>4</v>
      </c>
    </row>
    <row r="42" spans="1:19" ht="30" customHeight="1">
      <c r="A42" s="259"/>
      <c r="B42" s="458" t="s">
        <v>244</v>
      </c>
      <c r="C42" s="459"/>
      <c r="D42" s="460"/>
      <c r="E42" s="271"/>
      <c r="F42" s="97" t="s">
        <v>6</v>
      </c>
      <c r="G42" s="98" t="s">
        <v>7</v>
      </c>
      <c r="H42" s="98" t="s">
        <v>8</v>
      </c>
      <c r="I42" s="98" t="s">
        <v>9</v>
      </c>
      <c r="J42" s="77" t="s">
        <v>10</v>
      </c>
      <c r="K42" s="99" t="s">
        <v>6</v>
      </c>
      <c r="L42" s="98" t="s">
        <v>11</v>
      </c>
      <c r="M42" s="98" t="s">
        <v>12</v>
      </c>
      <c r="N42" s="98" t="s">
        <v>13</v>
      </c>
      <c r="O42" s="98" t="s">
        <v>14</v>
      </c>
      <c r="P42" s="98" t="s">
        <v>15</v>
      </c>
      <c r="Q42" s="98" t="s">
        <v>16</v>
      </c>
      <c r="R42" s="71" t="s">
        <v>17</v>
      </c>
      <c r="S42" s="95" t="s">
        <v>18</v>
      </c>
    </row>
    <row r="43" spans="1:19" ht="30" customHeight="1">
      <c r="A43" s="259"/>
      <c r="B43" s="447" t="s">
        <v>62</v>
      </c>
      <c r="C43" s="450" t="s">
        <v>202</v>
      </c>
      <c r="D43" s="223" t="s">
        <v>237</v>
      </c>
      <c r="E43" s="30">
        <v>1</v>
      </c>
      <c r="F43" s="31">
        <v>0</v>
      </c>
      <c r="G43" s="26">
        <v>0</v>
      </c>
      <c r="H43" s="26">
        <v>0</v>
      </c>
      <c r="I43" s="26">
        <v>0</v>
      </c>
      <c r="J43" s="66">
        <v>0</v>
      </c>
      <c r="K43" s="25">
        <v>1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67">
        <v>0</v>
      </c>
      <c r="S43" s="177">
        <v>0</v>
      </c>
    </row>
    <row r="44" spans="1:19" ht="30" customHeight="1">
      <c r="A44" s="259"/>
      <c r="B44" s="448"/>
      <c r="C44" s="451"/>
      <c r="D44" s="185" t="s">
        <v>64</v>
      </c>
      <c r="E44" s="33">
        <v>0</v>
      </c>
      <c r="F44" s="34">
        <v>0</v>
      </c>
      <c r="G44" s="22">
        <v>0</v>
      </c>
      <c r="H44" s="22">
        <v>0</v>
      </c>
      <c r="I44" s="22">
        <v>0</v>
      </c>
      <c r="J44" s="35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179">
        <v>0</v>
      </c>
    </row>
    <row r="45" spans="1:19" ht="30" customHeight="1">
      <c r="A45" s="259"/>
      <c r="B45" s="448"/>
      <c r="C45" s="451"/>
      <c r="D45" s="185" t="s">
        <v>203</v>
      </c>
      <c r="E45" s="33">
        <v>0</v>
      </c>
      <c r="F45" s="34">
        <v>0</v>
      </c>
      <c r="G45" s="22">
        <v>0</v>
      </c>
      <c r="H45" s="22">
        <v>0</v>
      </c>
      <c r="I45" s="22">
        <v>0</v>
      </c>
      <c r="J45" s="35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179">
        <v>0</v>
      </c>
    </row>
    <row r="46" spans="1:19" ht="30" customHeight="1">
      <c r="A46" s="259"/>
      <c r="B46" s="448"/>
      <c r="C46" s="451"/>
      <c r="D46" s="185" t="s">
        <v>204</v>
      </c>
      <c r="E46" s="33">
        <v>0</v>
      </c>
      <c r="F46" s="34">
        <v>0</v>
      </c>
      <c r="G46" s="22">
        <v>0</v>
      </c>
      <c r="H46" s="22">
        <v>0</v>
      </c>
      <c r="I46" s="22">
        <v>0</v>
      </c>
      <c r="J46" s="35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179">
        <v>0</v>
      </c>
    </row>
    <row r="47" spans="1:19" ht="30" customHeight="1">
      <c r="A47" s="259"/>
      <c r="B47" s="448"/>
      <c r="C47" s="451"/>
      <c r="D47" s="185" t="s">
        <v>205</v>
      </c>
      <c r="E47" s="33">
        <v>0</v>
      </c>
      <c r="F47" s="34">
        <v>0</v>
      </c>
      <c r="G47" s="22">
        <v>0</v>
      </c>
      <c r="H47" s="22">
        <v>0</v>
      </c>
      <c r="I47" s="22">
        <v>0</v>
      </c>
      <c r="J47" s="35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179">
        <v>0</v>
      </c>
    </row>
    <row r="48" spans="1:19" ht="30" customHeight="1">
      <c r="A48" s="259"/>
      <c r="B48" s="448"/>
      <c r="C48" s="451"/>
      <c r="D48" s="185" t="s">
        <v>206</v>
      </c>
      <c r="E48" s="33">
        <v>0</v>
      </c>
      <c r="F48" s="34">
        <v>0</v>
      </c>
      <c r="G48" s="22">
        <v>0</v>
      </c>
      <c r="H48" s="22">
        <v>0</v>
      </c>
      <c r="I48" s="22">
        <v>0</v>
      </c>
      <c r="J48" s="35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  <c r="S48" s="178">
        <v>0</v>
      </c>
    </row>
    <row r="49" spans="1:19" ht="30" customHeight="1">
      <c r="A49" s="259"/>
      <c r="B49" s="448"/>
      <c r="C49" s="451"/>
      <c r="D49" s="185" t="s">
        <v>207</v>
      </c>
      <c r="E49" s="33">
        <v>0</v>
      </c>
      <c r="F49" s="34">
        <v>0</v>
      </c>
      <c r="G49" s="22">
        <v>0</v>
      </c>
      <c r="H49" s="22">
        <v>0</v>
      </c>
      <c r="I49" s="22">
        <v>0</v>
      </c>
      <c r="J49" s="35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178">
        <v>0</v>
      </c>
    </row>
    <row r="50" spans="1:19" ht="30" customHeight="1">
      <c r="A50" s="259"/>
      <c r="B50" s="448"/>
      <c r="C50" s="451"/>
      <c r="D50" s="185" t="s">
        <v>208</v>
      </c>
      <c r="E50" s="33">
        <v>0</v>
      </c>
      <c r="F50" s="34">
        <v>0</v>
      </c>
      <c r="G50" s="22">
        <v>0</v>
      </c>
      <c r="H50" s="22">
        <v>0</v>
      </c>
      <c r="I50" s="22">
        <v>0</v>
      </c>
      <c r="J50" s="35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178">
        <v>0</v>
      </c>
    </row>
    <row r="51" spans="1:19" ht="30" customHeight="1">
      <c r="A51" s="259"/>
      <c r="B51" s="448"/>
      <c r="C51" s="451"/>
      <c r="D51" s="185" t="s">
        <v>209</v>
      </c>
      <c r="E51" s="33">
        <v>0</v>
      </c>
      <c r="F51" s="34">
        <v>0</v>
      </c>
      <c r="G51" s="22">
        <v>0</v>
      </c>
      <c r="H51" s="22">
        <v>0</v>
      </c>
      <c r="I51" s="22">
        <v>0</v>
      </c>
      <c r="J51" s="35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3">
        <v>0</v>
      </c>
      <c r="S51" s="178">
        <v>0</v>
      </c>
    </row>
    <row r="52" spans="1:19" ht="30" customHeight="1">
      <c r="A52" s="259"/>
      <c r="B52" s="448"/>
      <c r="C52" s="451"/>
      <c r="D52" s="185" t="s">
        <v>210</v>
      </c>
      <c r="E52" s="33">
        <v>0</v>
      </c>
      <c r="F52" s="34">
        <v>0</v>
      </c>
      <c r="G52" s="22">
        <v>0</v>
      </c>
      <c r="H52" s="22">
        <v>0</v>
      </c>
      <c r="I52" s="22">
        <v>0</v>
      </c>
      <c r="J52" s="35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180">
        <v>0</v>
      </c>
    </row>
    <row r="53" spans="1:19" ht="30" customHeight="1">
      <c r="A53" s="259"/>
      <c r="B53" s="448"/>
      <c r="C53" s="451"/>
      <c r="D53" s="185" t="s">
        <v>211</v>
      </c>
      <c r="E53" s="33">
        <v>0</v>
      </c>
      <c r="F53" s="34">
        <v>0</v>
      </c>
      <c r="G53" s="22">
        <v>0</v>
      </c>
      <c r="H53" s="22">
        <v>0</v>
      </c>
      <c r="I53" s="22">
        <v>0</v>
      </c>
      <c r="J53" s="35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3">
        <v>0</v>
      </c>
      <c r="S53" s="179">
        <v>0</v>
      </c>
    </row>
    <row r="54" spans="1:19" ht="30" customHeight="1">
      <c r="A54" s="259"/>
      <c r="B54" s="449"/>
      <c r="C54" s="452"/>
      <c r="D54" s="77" t="s">
        <v>74</v>
      </c>
      <c r="E54" s="29">
        <v>1</v>
      </c>
      <c r="F54" s="27">
        <v>0</v>
      </c>
      <c r="G54" s="28">
        <v>0</v>
      </c>
      <c r="H54" s="28">
        <v>0</v>
      </c>
      <c r="I54" s="28">
        <v>0</v>
      </c>
      <c r="J54" s="69">
        <v>0</v>
      </c>
      <c r="K54" s="27">
        <v>1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</v>
      </c>
      <c r="R54" s="70">
        <v>0</v>
      </c>
      <c r="S54" s="225">
        <v>0</v>
      </c>
    </row>
    <row r="55" ht="21" customHeight="1">
      <c r="A55" s="259"/>
    </row>
    <row r="56" ht="21" customHeight="1">
      <c r="A56" s="259"/>
    </row>
    <row r="57" ht="21" customHeight="1">
      <c r="A57" s="259"/>
    </row>
  </sheetData>
  <sheetProtection/>
  <mergeCells count="26">
    <mergeCell ref="F22:J22"/>
    <mergeCell ref="K22:R22"/>
    <mergeCell ref="B23:D23"/>
    <mergeCell ref="E41:E42"/>
    <mergeCell ref="F41:J41"/>
    <mergeCell ref="K41:R41"/>
    <mergeCell ref="F3:J3"/>
    <mergeCell ref="K3:R3"/>
    <mergeCell ref="B4:D4"/>
    <mergeCell ref="B42:D42"/>
    <mergeCell ref="C24:C35"/>
    <mergeCell ref="C6:D6"/>
    <mergeCell ref="C7:C17"/>
    <mergeCell ref="B6:B17"/>
    <mergeCell ref="B24:B35"/>
    <mergeCell ref="B22:D22"/>
    <mergeCell ref="A1:A19"/>
    <mergeCell ref="A20:A38"/>
    <mergeCell ref="A39:A57"/>
    <mergeCell ref="B5:D5"/>
    <mergeCell ref="B3:D3"/>
    <mergeCell ref="E3:E4"/>
    <mergeCell ref="B43:B54"/>
    <mergeCell ref="B41:D41"/>
    <mergeCell ref="C43:C54"/>
    <mergeCell ref="E22:E23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rowBreaks count="2" manualBreakCount="2">
    <brk id="19" max="18" man="1"/>
    <brk id="38" max="1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S56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13.1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320</v>
      </c>
    </row>
    <row r="2" spans="1:19" ht="21" customHeight="1">
      <c r="A2" s="259"/>
      <c r="B2" s="1" t="s">
        <v>291</v>
      </c>
      <c r="J2" s="3"/>
      <c r="S2" s="215" t="s">
        <v>240</v>
      </c>
    </row>
    <row r="3" spans="1:19" ht="30" customHeight="1">
      <c r="A3" s="259"/>
      <c r="B3" s="287" t="s">
        <v>0</v>
      </c>
      <c r="C3" s="346"/>
      <c r="D3" s="302"/>
      <c r="E3" s="270" t="s">
        <v>1</v>
      </c>
      <c r="F3" s="289" t="s">
        <v>2</v>
      </c>
      <c r="G3" s="453"/>
      <c r="H3" s="453"/>
      <c r="I3" s="453"/>
      <c r="J3" s="454"/>
      <c r="K3" s="455" t="s">
        <v>3</v>
      </c>
      <c r="L3" s="456"/>
      <c r="M3" s="456"/>
      <c r="N3" s="456"/>
      <c r="O3" s="456"/>
      <c r="P3" s="456"/>
      <c r="Q3" s="456"/>
      <c r="R3" s="45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08">
        <v>128</v>
      </c>
      <c r="G5" s="19">
        <v>13</v>
      </c>
      <c r="H5" s="19">
        <v>41</v>
      </c>
      <c r="I5" s="19">
        <v>60</v>
      </c>
      <c r="J5" s="89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109">
        <v>36</v>
      </c>
    </row>
    <row r="6" spans="1:19" ht="30" customHeight="1">
      <c r="A6" s="259"/>
      <c r="B6" s="467" t="s">
        <v>75</v>
      </c>
      <c r="C6" s="266" t="s">
        <v>6</v>
      </c>
      <c r="D6" s="267"/>
      <c r="E6" s="33">
        <v>99</v>
      </c>
      <c r="F6" s="34">
        <v>62</v>
      </c>
      <c r="G6" s="22">
        <v>8</v>
      </c>
      <c r="H6" s="22">
        <v>14</v>
      </c>
      <c r="I6" s="22">
        <v>36</v>
      </c>
      <c r="J6" s="35">
        <v>4</v>
      </c>
      <c r="K6" s="21">
        <v>30</v>
      </c>
      <c r="L6" s="22">
        <v>0</v>
      </c>
      <c r="M6" s="22">
        <v>13</v>
      </c>
      <c r="N6" s="22">
        <v>1</v>
      </c>
      <c r="O6" s="22">
        <v>9</v>
      </c>
      <c r="P6" s="22">
        <v>1</v>
      </c>
      <c r="Q6" s="22">
        <v>5</v>
      </c>
      <c r="R6" s="23">
        <v>1</v>
      </c>
      <c r="S6" s="24">
        <v>7</v>
      </c>
    </row>
    <row r="7" spans="1:19" ht="30" customHeight="1">
      <c r="A7" s="259"/>
      <c r="B7" s="468"/>
      <c r="C7" s="470" t="s">
        <v>63</v>
      </c>
      <c r="D7" s="185" t="s">
        <v>64</v>
      </c>
      <c r="E7" s="33">
        <v>1</v>
      </c>
      <c r="F7" s="34">
        <v>0</v>
      </c>
      <c r="G7" s="22">
        <v>0</v>
      </c>
      <c r="H7" s="22">
        <v>0</v>
      </c>
      <c r="I7" s="22">
        <v>0</v>
      </c>
      <c r="J7" s="35">
        <v>0</v>
      </c>
      <c r="K7" s="21">
        <v>1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3">
        <v>0</v>
      </c>
      <c r="S7" s="24">
        <v>0</v>
      </c>
    </row>
    <row r="8" spans="1:19" ht="30" customHeight="1">
      <c r="A8" s="259"/>
      <c r="B8" s="468"/>
      <c r="C8" s="471"/>
      <c r="D8" s="185" t="s">
        <v>65</v>
      </c>
      <c r="E8" s="33">
        <v>0</v>
      </c>
      <c r="F8" s="34">
        <v>0</v>
      </c>
      <c r="G8" s="22">
        <v>0</v>
      </c>
      <c r="H8" s="22">
        <v>0</v>
      </c>
      <c r="I8" s="22">
        <v>0</v>
      </c>
      <c r="J8" s="35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24">
        <v>0</v>
      </c>
    </row>
    <row r="9" spans="1:19" ht="30" customHeight="1">
      <c r="A9" s="259"/>
      <c r="B9" s="468"/>
      <c r="C9" s="471"/>
      <c r="D9" s="185" t="s">
        <v>66</v>
      </c>
      <c r="E9" s="33">
        <v>1</v>
      </c>
      <c r="F9" s="34">
        <v>1</v>
      </c>
      <c r="G9" s="22">
        <v>0</v>
      </c>
      <c r="H9" s="22">
        <v>1</v>
      </c>
      <c r="I9" s="22">
        <v>0</v>
      </c>
      <c r="J9" s="35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4">
        <v>0</v>
      </c>
    </row>
    <row r="10" spans="1:19" ht="30" customHeight="1">
      <c r="A10" s="259"/>
      <c r="B10" s="468"/>
      <c r="C10" s="471"/>
      <c r="D10" s="185" t="s">
        <v>67</v>
      </c>
      <c r="E10" s="33">
        <v>7</v>
      </c>
      <c r="F10" s="34">
        <v>5</v>
      </c>
      <c r="G10" s="22">
        <v>0</v>
      </c>
      <c r="H10" s="22">
        <v>0</v>
      </c>
      <c r="I10" s="22">
        <v>5</v>
      </c>
      <c r="J10" s="35">
        <v>0</v>
      </c>
      <c r="K10" s="21">
        <v>2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3">
        <v>0</v>
      </c>
      <c r="S10" s="24">
        <v>0</v>
      </c>
    </row>
    <row r="11" spans="1:19" ht="30" customHeight="1">
      <c r="A11" s="259"/>
      <c r="B11" s="468"/>
      <c r="C11" s="471"/>
      <c r="D11" s="185" t="s">
        <v>68</v>
      </c>
      <c r="E11" s="33">
        <v>7</v>
      </c>
      <c r="F11" s="34">
        <v>6</v>
      </c>
      <c r="G11" s="22">
        <v>1</v>
      </c>
      <c r="H11" s="22">
        <v>0</v>
      </c>
      <c r="I11" s="22">
        <v>5</v>
      </c>
      <c r="J11" s="35">
        <v>0</v>
      </c>
      <c r="K11" s="21">
        <v>1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</v>
      </c>
      <c r="R11" s="23">
        <v>0</v>
      </c>
      <c r="S11" s="24">
        <v>0</v>
      </c>
    </row>
    <row r="12" spans="1:19" ht="30" customHeight="1">
      <c r="A12" s="259"/>
      <c r="B12" s="468"/>
      <c r="C12" s="471"/>
      <c r="D12" s="185" t="s">
        <v>69</v>
      </c>
      <c r="E12" s="33">
        <v>10</v>
      </c>
      <c r="F12" s="34">
        <v>8</v>
      </c>
      <c r="G12" s="22">
        <v>0</v>
      </c>
      <c r="H12" s="22">
        <v>0</v>
      </c>
      <c r="I12" s="22">
        <v>7</v>
      </c>
      <c r="J12" s="35">
        <v>1</v>
      </c>
      <c r="K12" s="21">
        <v>2</v>
      </c>
      <c r="L12" s="22">
        <v>0</v>
      </c>
      <c r="M12" s="22">
        <v>0</v>
      </c>
      <c r="N12" s="22">
        <v>1</v>
      </c>
      <c r="O12" s="22">
        <v>0</v>
      </c>
      <c r="P12" s="22">
        <v>0</v>
      </c>
      <c r="Q12" s="22">
        <v>1</v>
      </c>
      <c r="R12" s="23">
        <v>0</v>
      </c>
      <c r="S12" s="24">
        <v>0</v>
      </c>
    </row>
    <row r="13" spans="1:19" ht="30" customHeight="1">
      <c r="A13" s="259"/>
      <c r="B13" s="468"/>
      <c r="C13" s="471"/>
      <c r="D13" s="185" t="s">
        <v>70</v>
      </c>
      <c r="E13" s="33">
        <v>6</v>
      </c>
      <c r="F13" s="34">
        <v>6</v>
      </c>
      <c r="G13" s="22">
        <v>1</v>
      </c>
      <c r="H13" s="22">
        <v>1</v>
      </c>
      <c r="I13" s="22">
        <v>4</v>
      </c>
      <c r="J13" s="35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  <c r="S13" s="24">
        <v>0</v>
      </c>
    </row>
    <row r="14" spans="1:19" ht="30" customHeight="1">
      <c r="A14" s="259"/>
      <c r="B14" s="468"/>
      <c r="C14" s="471"/>
      <c r="D14" s="185" t="s">
        <v>71</v>
      </c>
      <c r="E14" s="33">
        <v>14</v>
      </c>
      <c r="F14" s="34">
        <v>8</v>
      </c>
      <c r="G14" s="22">
        <v>1</v>
      </c>
      <c r="H14" s="22">
        <v>1</v>
      </c>
      <c r="I14" s="22">
        <v>5</v>
      </c>
      <c r="J14" s="35">
        <v>1</v>
      </c>
      <c r="K14" s="21">
        <v>6</v>
      </c>
      <c r="L14" s="22">
        <v>0</v>
      </c>
      <c r="M14" s="22">
        <v>3</v>
      </c>
      <c r="N14" s="22">
        <v>0</v>
      </c>
      <c r="O14" s="22">
        <v>0</v>
      </c>
      <c r="P14" s="22">
        <v>1</v>
      </c>
      <c r="Q14" s="22">
        <v>2</v>
      </c>
      <c r="R14" s="23">
        <v>0</v>
      </c>
      <c r="S14" s="24">
        <v>0</v>
      </c>
    </row>
    <row r="15" spans="1:19" ht="30" customHeight="1">
      <c r="A15" s="259"/>
      <c r="B15" s="468"/>
      <c r="C15" s="471"/>
      <c r="D15" s="185" t="s">
        <v>72</v>
      </c>
      <c r="E15" s="33">
        <v>15</v>
      </c>
      <c r="F15" s="34">
        <v>8</v>
      </c>
      <c r="G15" s="22">
        <v>0</v>
      </c>
      <c r="H15" s="22">
        <v>3</v>
      </c>
      <c r="I15" s="22">
        <v>4</v>
      </c>
      <c r="J15" s="35">
        <v>1</v>
      </c>
      <c r="K15" s="21">
        <v>4</v>
      </c>
      <c r="L15" s="22">
        <v>0</v>
      </c>
      <c r="M15" s="22">
        <v>3</v>
      </c>
      <c r="N15" s="22">
        <v>0</v>
      </c>
      <c r="O15" s="22">
        <v>1</v>
      </c>
      <c r="P15" s="22">
        <v>0</v>
      </c>
      <c r="Q15" s="22">
        <v>0</v>
      </c>
      <c r="R15" s="23">
        <v>0</v>
      </c>
      <c r="S15" s="24">
        <v>3</v>
      </c>
    </row>
    <row r="16" spans="1:19" ht="30" customHeight="1">
      <c r="A16" s="259"/>
      <c r="B16" s="468"/>
      <c r="C16" s="471"/>
      <c r="D16" s="185" t="s">
        <v>73</v>
      </c>
      <c r="E16" s="33">
        <v>15</v>
      </c>
      <c r="F16" s="34">
        <v>8</v>
      </c>
      <c r="G16" s="22">
        <v>1</v>
      </c>
      <c r="H16" s="22">
        <v>5</v>
      </c>
      <c r="I16" s="22">
        <v>1</v>
      </c>
      <c r="J16" s="35">
        <v>1</v>
      </c>
      <c r="K16" s="21">
        <v>5</v>
      </c>
      <c r="L16" s="22">
        <v>0</v>
      </c>
      <c r="M16" s="22">
        <v>2</v>
      </c>
      <c r="N16" s="22">
        <v>0</v>
      </c>
      <c r="O16" s="22">
        <v>2</v>
      </c>
      <c r="P16" s="22">
        <v>0</v>
      </c>
      <c r="Q16" s="22">
        <v>0</v>
      </c>
      <c r="R16" s="23">
        <v>1</v>
      </c>
      <c r="S16" s="24">
        <v>2</v>
      </c>
    </row>
    <row r="17" spans="1:19" ht="30" customHeight="1">
      <c r="A17" s="259"/>
      <c r="B17" s="469"/>
      <c r="C17" s="472"/>
      <c r="D17" s="77" t="s">
        <v>74</v>
      </c>
      <c r="E17" s="29">
        <v>23</v>
      </c>
      <c r="F17" s="68">
        <v>12</v>
      </c>
      <c r="G17" s="28">
        <v>4</v>
      </c>
      <c r="H17" s="28">
        <v>3</v>
      </c>
      <c r="I17" s="28">
        <v>5</v>
      </c>
      <c r="J17" s="69">
        <v>0</v>
      </c>
      <c r="K17" s="27">
        <v>9</v>
      </c>
      <c r="L17" s="28">
        <v>0</v>
      </c>
      <c r="M17" s="28">
        <v>5</v>
      </c>
      <c r="N17" s="28">
        <v>0</v>
      </c>
      <c r="O17" s="28">
        <v>3</v>
      </c>
      <c r="P17" s="28">
        <v>0</v>
      </c>
      <c r="Q17" s="28">
        <v>1</v>
      </c>
      <c r="R17" s="70">
        <v>0</v>
      </c>
      <c r="S17" s="37">
        <v>2</v>
      </c>
    </row>
    <row r="18" spans="1:19" ht="30" customHeight="1">
      <c r="A18" s="259"/>
      <c r="B18" s="165"/>
      <c r="C18" s="158"/>
      <c r="D18" s="13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21" customHeight="1">
      <c r="A19" s="259" t="s">
        <v>321</v>
      </c>
      <c r="B19" s="165"/>
      <c r="C19" s="158"/>
      <c r="D19" s="13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21" customHeight="1">
      <c r="A20" s="259"/>
      <c r="B20" s="162" t="s">
        <v>292</v>
      </c>
      <c r="C20" s="158"/>
      <c r="D20" s="208"/>
      <c r="E20" s="32"/>
      <c r="F20" s="31"/>
      <c r="G20" s="161"/>
      <c r="H20" s="26"/>
      <c r="I20" s="26"/>
      <c r="J20" s="66"/>
      <c r="K20" s="255"/>
      <c r="L20" s="160"/>
      <c r="M20" s="160"/>
      <c r="N20" s="160"/>
      <c r="O20" s="160"/>
      <c r="P20" s="160"/>
      <c r="Q20" s="160"/>
      <c r="R20" s="160"/>
      <c r="S20" s="160" t="s">
        <v>240</v>
      </c>
    </row>
    <row r="21" spans="1:19" ht="30" customHeight="1">
      <c r="A21" s="259"/>
      <c r="B21" s="287" t="s">
        <v>0</v>
      </c>
      <c r="C21" s="346"/>
      <c r="D21" s="302"/>
      <c r="E21" s="270" t="s">
        <v>1</v>
      </c>
      <c r="F21" s="289" t="s">
        <v>2</v>
      </c>
      <c r="G21" s="453"/>
      <c r="H21" s="453"/>
      <c r="I21" s="453"/>
      <c r="J21" s="454"/>
      <c r="K21" s="455" t="s">
        <v>3</v>
      </c>
      <c r="L21" s="456"/>
      <c r="M21" s="456"/>
      <c r="N21" s="456"/>
      <c r="O21" s="456"/>
      <c r="P21" s="456"/>
      <c r="Q21" s="456"/>
      <c r="R21" s="457"/>
      <c r="S21" s="96" t="s">
        <v>4</v>
      </c>
    </row>
    <row r="22" spans="1:19" ht="30" customHeight="1">
      <c r="A22" s="259"/>
      <c r="B22" s="458" t="s">
        <v>244</v>
      </c>
      <c r="C22" s="459"/>
      <c r="D22" s="460"/>
      <c r="E22" s="271"/>
      <c r="F22" s="97" t="s">
        <v>6</v>
      </c>
      <c r="G22" s="98" t="s">
        <v>7</v>
      </c>
      <c r="H22" s="98" t="s">
        <v>8</v>
      </c>
      <c r="I22" s="98" t="s">
        <v>9</v>
      </c>
      <c r="J22" s="77" t="s">
        <v>10</v>
      </c>
      <c r="K22" s="99" t="s">
        <v>6</v>
      </c>
      <c r="L22" s="98" t="s">
        <v>11</v>
      </c>
      <c r="M22" s="98" t="s">
        <v>12</v>
      </c>
      <c r="N22" s="98" t="s">
        <v>13</v>
      </c>
      <c r="O22" s="98" t="s">
        <v>14</v>
      </c>
      <c r="P22" s="98" t="s">
        <v>15</v>
      </c>
      <c r="Q22" s="98" t="s">
        <v>16</v>
      </c>
      <c r="R22" s="71" t="s">
        <v>17</v>
      </c>
      <c r="S22" s="95" t="s">
        <v>18</v>
      </c>
    </row>
    <row r="23" spans="1:19" ht="30" customHeight="1">
      <c r="A23" s="259"/>
      <c r="B23" s="473" t="s">
        <v>75</v>
      </c>
      <c r="C23" s="476" t="s">
        <v>201</v>
      </c>
      <c r="D23" s="223" t="s">
        <v>243</v>
      </c>
      <c r="E23" s="33">
        <v>99</v>
      </c>
      <c r="F23" s="34">
        <v>62</v>
      </c>
      <c r="G23" s="22">
        <v>8</v>
      </c>
      <c r="H23" s="22">
        <v>14</v>
      </c>
      <c r="I23" s="22">
        <v>36</v>
      </c>
      <c r="J23" s="35">
        <v>4</v>
      </c>
      <c r="K23" s="21">
        <v>30</v>
      </c>
      <c r="L23" s="22">
        <v>0</v>
      </c>
      <c r="M23" s="22">
        <v>13</v>
      </c>
      <c r="N23" s="22">
        <v>1</v>
      </c>
      <c r="O23" s="22">
        <v>9</v>
      </c>
      <c r="P23" s="22">
        <v>1</v>
      </c>
      <c r="Q23" s="22">
        <v>5</v>
      </c>
      <c r="R23" s="23">
        <v>1</v>
      </c>
      <c r="S23" s="24">
        <v>7</v>
      </c>
    </row>
    <row r="24" spans="1:19" ht="30" customHeight="1">
      <c r="A24" s="259"/>
      <c r="B24" s="474"/>
      <c r="C24" s="477"/>
      <c r="D24" s="185" t="s">
        <v>64</v>
      </c>
      <c r="E24" s="33">
        <v>1</v>
      </c>
      <c r="F24" s="34">
        <f>SUM(G24:J24)</f>
        <v>0</v>
      </c>
      <c r="G24" s="22">
        <v>0</v>
      </c>
      <c r="H24" s="22">
        <v>0</v>
      </c>
      <c r="I24" s="22">
        <v>0</v>
      </c>
      <c r="J24" s="35">
        <v>0</v>
      </c>
      <c r="K24" s="21">
        <v>1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0</v>
      </c>
      <c r="R24" s="23">
        <v>0</v>
      </c>
      <c r="S24" s="24">
        <v>0</v>
      </c>
    </row>
    <row r="25" spans="1:19" ht="30" customHeight="1">
      <c r="A25" s="259"/>
      <c r="B25" s="474"/>
      <c r="C25" s="477"/>
      <c r="D25" s="185" t="s">
        <v>65</v>
      </c>
      <c r="E25" s="33">
        <v>0</v>
      </c>
      <c r="F25" s="34">
        <v>0</v>
      </c>
      <c r="G25" s="22">
        <v>0</v>
      </c>
      <c r="H25" s="22">
        <v>0</v>
      </c>
      <c r="I25" s="22">
        <v>0</v>
      </c>
      <c r="J25" s="35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24">
        <v>0</v>
      </c>
    </row>
    <row r="26" spans="1:19" ht="30" customHeight="1">
      <c r="A26" s="259"/>
      <c r="B26" s="474"/>
      <c r="C26" s="477"/>
      <c r="D26" s="185" t="s">
        <v>66</v>
      </c>
      <c r="E26" s="33">
        <v>1</v>
      </c>
      <c r="F26" s="34">
        <v>1</v>
      </c>
      <c r="G26" s="22">
        <v>0</v>
      </c>
      <c r="H26" s="22">
        <v>1</v>
      </c>
      <c r="I26" s="22">
        <v>0</v>
      </c>
      <c r="J26" s="35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4">
        <v>0</v>
      </c>
    </row>
    <row r="27" spans="1:19" ht="30" customHeight="1">
      <c r="A27" s="259"/>
      <c r="B27" s="474"/>
      <c r="C27" s="477"/>
      <c r="D27" s="185" t="s">
        <v>67</v>
      </c>
      <c r="E27" s="33">
        <v>7</v>
      </c>
      <c r="F27" s="34">
        <v>5</v>
      </c>
      <c r="G27" s="22">
        <v>0</v>
      </c>
      <c r="H27" s="22">
        <v>0</v>
      </c>
      <c r="I27" s="22">
        <v>5</v>
      </c>
      <c r="J27" s="35">
        <v>0</v>
      </c>
      <c r="K27" s="21">
        <v>2</v>
      </c>
      <c r="L27" s="22">
        <v>0</v>
      </c>
      <c r="M27" s="22">
        <v>0</v>
      </c>
      <c r="N27" s="22">
        <v>0</v>
      </c>
      <c r="O27" s="22">
        <v>2</v>
      </c>
      <c r="P27" s="22">
        <v>0</v>
      </c>
      <c r="Q27" s="22">
        <v>0</v>
      </c>
      <c r="R27" s="23">
        <v>0</v>
      </c>
      <c r="S27" s="24">
        <v>0</v>
      </c>
    </row>
    <row r="28" spans="1:19" ht="30" customHeight="1">
      <c r="A28" s="259"/>
      <c r="B28" s="474"/>
      <c r="C28" s="477"/>
      <c r="D28" s="185" t="s">
        <v>68</v>
      </c>
      <c r="E28" s="33">
        <v>7</v>
      </c>
      <c r="F28" s="34">
        <v>6</v>
      </c>
      <c r="G28" s="22">
        <v>1</v>
      </c>
      <c r="H28" s="22">
        <v>0</v>
      </c>
      <c r="I28" s="22">
        <v>5</v>
      </c>
      <c r="J28" s="35">
        <v>0</v>
      </c>
      <c r="K28" s="21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  <c r="R28" s="23">
        <v>0</v>
      </c>
      <c r="S28" s="24">
        <v>0</v>
      </c>
    </row>
    <row r="29" spans="1:19" ht="30" customHeight="1">
      <c r="A29" s="259"/>
      <c r="B29" s="474"/>
      <c r="C29" s="477"/>
      <c r="D29" s="185" t="s">
        <v>69</v>
      </c>
      <c r="E29" s="33">
        <v>10</v>
      </c>
      <c r="F29" s="34">
        <v>8</v>
      </c>
      <c r="G29" s="22">
        <v>0</v>
      </c>
      <c r="H29" s="22">
        <v>0</v>
      </c>
      <c r="I29" s="22">
        <v>7</v>
      </c>
      <c r="J29" s="35">
        <v>1</v>
      </c>
      <c r="K29" s="21">
        <v>2</v>
      </c>
      <c r="L29" s="22">
        <v>0</v>
      </c>
      <c r="M29" s="22">
        <v>0</v>
      </c>
      <c r="N29" s="22">
        <v>1</v>
      </c>
      <c r="O29" s="22">
        <v>0</v>
      </c>
      <c r="P29" s="22">
        <v>0</v>
      </c>
      <c r="Q29" s="22">
        <v>1</v>
      </c>
      <c r="R29" s="23">
        <v>0</v>
      </c>
      <c r="S29" s="24">
        <v>0</v>
      </c>
    </row>
    <row r="30" spans="1:19" ht="30" customHeight="1">
      <c r="A30" s="259"/>
      <c r="B30" s="474"/>
      <c r="C30" s="477"/>
      <c r="D30" s="185" t="s">
        <v>70</v>
      </c>
      <c r="E30" s="33">
        <v>6</v>
      </c>
      <c r="F30" s="34">
        <v>6</v>
      </c>
      <c r="G30" s="22">
        <v>1</v>
      </c>
      <c r="H30" s="22">
        <v>1</v>
      </c>
      <c r="I30" s="22">
        <v>4</v>
      </c>
      <c r="J30" s="35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  <c r="S30" s="24">
        <v>0</v>
      </c>
    </row>
    <row r="31" spans="1:19" ht="30" customHeight="1">
      <c r="A31" s="259"/>
      <c r="B31" s="474"/>
      <c r="C31" s="477"/>
      <c r="D31" s="185" t="s">
        <v>71</v>
      </c>
      <c r="E31" s="33">
        <v>14</v>
      </c>
      <c r="F31" s="34">
        <v>8</v>
      </c>
      <c r="G31" s="22">
        <v>1</v>
      </c>
      <c r="H31" s="22">
        <v>1</v>
      </c>
      <c r="I31" s="22">
        <v>5</v>
      </c>
      <c r="J31" s="35">
        <v>1</v>
      </c>
      <c r="K31" s="21">
        <v>6</v>
      </c>
      <c r="L31" s="22">
        <v>0</v>
      </c>
      <c r="M31" s="22">
        <v>3</v>
      </c>
      <c r="N31" s="22">
        <v>0</v>
      </c>
      <c r="O31" s="22">
        <v>0</v>
      </c>
      <c r="P31" s="22">
        <v>1</v>
      </c>
      <c r="Q31" s="22">
        <v>2</v>
      </c>
      <c r="R31" s="23">
        <v>0</v>
      </c>
      <c r="S31" s="24">
        <v>0</v>
      </c>
    </row>
    <row r="32" spans="1:19" ht="30" customHeight="1">
      <c r="A32" s="259"/>
      <c r="B32" s="474"/>
      <c r="C32" s="477"/>
      <c r="D32" s="185" t="s">
        <v>72</v>
      </c>
      <c r="E32" s="33">
        <v>15</v>
      </c>
      <c r="F32" s="34">
        <v>8</v>
      </c>
      <c r="G32" s="22">
        <v>0</v>
      </c>
      <c r="H32" s="22">
        <v>3</v>
      </c>
      <c r="I32" s="22">
        <v>4</v>
      </c>
      <c r="J32" s="35">
        <v>1</v>
      </c>
      <c r="K32" s="21">
        <v>4</v>
      </c>
      <c r="L32" s="22">
        <v>0</v>
      </c>
      <c r="M32" s="22">
        <v>3</v>
      </c>
      <c r="N32" s="22">
        <v>0</v>
      </c>
      <c r="O32" s="22">
        <v>1</v>
      </c>
      <c r="P32" s="22">
        <v>0</v>
      </c>
      <c r="Q32" s="22">
        <v>0</v>
      </c>
      <c r="R32" s="23">
        <v>0</v>
      </c>
      <c r="S32" s="24">
        <v>3</v>
      </c>
    </row>
    <row r="33" spans="1:19" ht="30" customHeight="1">
      <c r="A33" s="259"/>
      <c r="B33" s="474"/>
      <c r="C33" s="477"/>
      <c r="D33" s="185" t="s">
        <v>73</v>
      </c>
      <c r="E33" s="33">
        <v>15</v>
      </c>
      <c r="F33" s="34">
        <v>8</v>
      </c>
      <c r="G33" s="22">
        <v>1</v>
      </c>
      <c r="H33" s="22">
        <v>5</v>
      </c>
      <c r="I33" s="22">
        <v>1</v>
      </c>
      <c r="J33" s="35">
        <v>1</v>
      </c>
      <c r="K33" s="21">
        <v>5</v>
      </c>
      <c r="L33" s="22">
        <v>0</v>
      </c>
      <c r="M33" s="22">
        <v>2</v>
      </c>
      <c r="N33" s="22">
        <v>0</v>
      </c>
      <c r="O33" s="22">
        <v>2</v>
      </c>
      <c r="P33" s="22">
        <v>0</v>
      </c>
      <c r="Q33" s="22">
        <v>0</v>
      </c>
      <c r="R33" s="23">
        <v>1</v>
      </c>
      <c r="S33" s="24">
        <v>2</v>
      </c>
    </row>
    <row r="34" spans="1:19" ht="30" customHeight="1">
      <c r="A34" s="259"/>
      <c r="B34" s="475"/>
      <c r="C34" s="478"/>
      <c r="D34" s="77" t="s">
        <v>74</v>
      </c>
      <c r="E34" s="29">
        <v>23</v>
      </c>
      <c r="F34" s="68">
        <v>12</v>
      </c>
      <c r="G34" s="28">
        <v>4</v>
      </c>
      <c r="H34" s="28">
        <v>3</v>
      </c>
      <c r="I34" s="28">
        <v>5</v>
      </c>
      <c r="J34" s="69">
        <v>0</v>
      </c>
      <c r="K34" s="27">
        <v>9</v>
      </c>
      <c r="L34" s="28">
        <v>0</v>
      </c>
      <c r="M34" s="28">
        <v>5</v>
      </c>
      <c r="N34" s="28">
        <v>0</v>
      </c>
      <c r="O34" s="28">
        <v>3</v>
      </c>
      <c r="P34" s="28">
        <v>0</v>
      </c>
      <c r="Q34" s="28">
        <v>1</v>
      </c>
      <c r="R34" s="70">
        <v>0</v>
      </c>
      <c r="S34" s="37">
        <v>2</v>
      </c>
    </row>
    <row r="35" ht="21" customHeight="1">
      <c r="A35" s="259"/>
    </row>
    <row r="36" ht="21" customHeight="1">
      <c r="A36" s="259"/>
    </row>
    <row r="37" ht="21" customHeight="1">
      <c r="A37" s="259"/>
    </row>
    <row r="38" ht="21" customHeight="1">
      <c r="A38" s="259" t="s">
        <v>322</v>
      </c>
    </row>
    <row r="39" spans="1:19" ht="21" customHeight="1">
      <c r="A39" s="259"/>
      <c r="B39" s="1" t="s">
        <v>293</v>
      </c>
      <c r="J39" s="3"/>
      <c r="S39" s="215" t="s">
        <v>240</v>
      </c>
    </row>
    <row r="40" spans="1:19" ht="30" customHeight="1">
      <c r="A40" s="259"/>
      <c r="B40" s="287" t="s">
        <v>0</v>
      </c>
      <c r="C40" s="346"/>
      <c r="D40" s="302"/>
      <c r="E40" s="270" t="s">
        <v>1</v>
      </c>
      <c r="F40" s="289" t="s">
        <v>2</v>
      </c>
      <c r="G40" s="453"/>
      <c r="H40" s="453"/>
      <c r="I40" s="453"/>
      <c r="J40" s="454"/>
      <c r="K40" s="455" t="s">
        <v>3</v>
      </c>
      <c r="L40" s="456"/>
      <c r="M40" s="456"/>
      <c r="N40" s="456"/>
      <c r="O40" s="456"/>
      <c r="P40" s="456"/>
      <c r="Q40" s="456"/>
      <c r="R40" s="457"/>
      <c r="S40" s="96" t="s">
        <v>4</v>
      </c>
    </row>
    <row r="41" spans="1:19" ht="30" customHeight="1">
      <c r="A41" s="259"/>
      <c r="B41" s="458" t="s">
        <v>244</v>
      </c>
      <c r="C41" s="459"/>
      <c r="D41" s="460"/>
      <c r="E41" s="271"/>
      <c r="F41" s="97" t="s">
        <v>6</v>
      </c>
      <c r="G41" s="98" t="s">
        <v>7</v>
      </c>
      <c r="H41" s="98" t="s">
        <v>8</v>
      </c>
      <c r="I41" s="98" t="s">
        <v>9</v>
      </c>
      <c r="J41" s="77" t="s">
        <v>10</v>
      </c>
      <c r="K41" s="99" t="s">
        <v>6</v>
      </c>
      <c r="L41" s="98" t="s">
        <v>11</v>
      </c>
      <c r="M41" s="98" t="s">
        <v>12</v>
      </c>
      <c r="N41" s="98" t="s">
        <v>13</v>
      </c>
      <c r="O41" s="98" t="s">
        <v>14</v>
      </c>
      <c r="P41" s="98" t="s">
        <v>15</v>
      </c>
      <c r="Q41" s="98" t="s">
        <v>16</v>
      </c>
      <c r="R41" s="71" t="s">
        <v>17</v>
      </c>
      <c r="S41" s="95" t="s">
        <v>18</v>
      </c>
    </row>
    <row r="42" spans="1:19" ht="30" customHeight="1">
      <c r="A42" s="259"/>
      <c r="B42" s="473" t="s">
        <v>75</v>
      </c>
      <c r="C42" s="476" t="s">
        <v>202</v>
      </c>
      <c r="D42" s="223" t="s">
        <v>243</v>
      </c>
      <c r="E42" s="30">
        <f aca="true" t="shared" si="0" ref="E42:E53">F42+K42+S42</f>
        <v>0</v>
      </c>
      <c r="F42" s="31">
        <f aca="true" t="shared" si="1" ref="F42:F53">SUM(G42:J42)</f>
        <v>0</v>
      </c>
      <c r="G42" s="26">
        <v>0</v>
      </c>
      <c r="H42" s="26">
        <v>0</v>
      </c>
      <c r="I42" s="26">
        <v>0</v>
      </c>
      <c r="J42" s="66">
        <v>0</v>
      </c>
      <c r="K42" s="25">
        <f aca="true" t="shared" si="2" ref="K42:K53">SUM(L42:R42)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67">
        <v>0</v>
      </c>
      <c r="S42" s="32">
        <v>0</v>
      </c>
    </row>
    <row r="43" spans="1:19" ht="30" customHeight="1">
      <c r="A43" s="259"/>
      <c r="B43" s="474"/>
      <c r="C43" s="477"/>
      <c r="D43" s="72" t="s">
        <v>64</v>
      </c>
      <c r="E43" s="33">
        <f t="shared" si="0"/>
        <v>0</v>
      </c>
      <c r="F43" s="34">
        <f t="shared" si="1"/>
        <v>0</v>
      </c>
      <c r="G43" s="22">
        <v>0</v>
      </c>
      <c r="H43" s="22">
        <v>0</v>
      </c>
      <c r="I43" s="22">
        <v>0</v>
      </c>
      <c r="J43" s="35">
        <v>0</v>
      </c>
      <c r="K43" s="21">
        <f t="shared" si="2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24">
        <v>0</v>
      </c>
    </row>
    <row r="44" spans="1:19" ht="30" customHeight="1">
      <c r="A44" s="259"/>
      <c r="B44" s="474"/>
      <c r="C44" s="477"/>
      <c r="D44" s="72" t="s">
        <v>65</v>
      </c>
      <c r="E44" s="33">
        <f t="shared" si="0"/>
        <v>0</v>
      </c>
      <c r="F44" s="34">
        <f t="shared" si="1"/>
        <v>0</v>
      </c>
      <c r="G44" s="22">
        <v>0</v>
      </c>
      <c r="H44" s="22">
        <v>0</v>
      </c>
      <c r="I44" s="22">
        <v>0</v>
      </c>
      <c r="J44" s="35">
        <v>0</v>
      </c>
      <c r="K44" s="21">
        <f t="shared" si="2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24">
        <v>0</v>
      </c>
    </row>
    <row r="45" spans="1:19" ht="30" customHeight="1">
      <c r="A45" s="259"/>
      <c r="B45" s="474"/>
      <c r="C45" s="477"/>
      <c r="D45" s="72" t="s">
        <v>66</v>
      </c>
      <c r="E45" s="33">
        <f t="shared" si="0"/>
        <v>0</v>
      </c>
      <c r="F45" s="34">
        <f t="shared" si="1"/>
        <v>0</v>
      </c>
      <c r="G45" s="22">
        <v>0</v>
      </c>
      <c r="H45" s="22">
        <v>0</v>
      </c>
      <c r="I45" s="22">
        <v>0</v>
      </c>
      <c r="J45" s="35">
        <v>0</v>
      </c>
      <c r="K45" s="21">
        <f t="shared" si="2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24">
        <v>0</v>
      </c>
    </row>
    <row r="46" spans="1:19" ht="30" customHeight="1">
      <c r="A46" s="259"/>
      <c r="B46" s="474"/>
      <c r="C46" s="477"/>
      <c r="D46" s="72" t="s">
        <v>67</v>
      </c>
      <c r="E46" s="33">
        <f t="shared" si="0"/>
        <v>0</v>
      </c>
      <c r="F46" s="34">
        <f t="shared" si="1"/>
        <v>0</v>
      </c>
      <c r="G46" s="22">
        <v>0</v>
      </c>
      <c r="H46" s="22">
        <v>0</v>
      </c>
      <c r="I46" s="22">
        <v>0</v>
      </c>
      <c r="J46" s="35">
        <v>0</v>
      </c>
      <c r="K46" s="21">
        <f t="shared" si="2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24">
        <v>0</v>
      </c>
    </row>
    <row r="47" spans="1:19" ht="30" customHeight="1">
      <c r="A47" s="259"/>
      <c r="B47" s="474"/>
      <c r="C47" s="477"/>
      <c r="D47" s="72" t="s">
        <v>68</v>
      </c>
      <c r="E47" s="33">
        <f t="shared" si="0"/>
        <v>0</v>
      </c>
      <c r="F47" s="34">
        <f t="shared" si="1"/>
        <v>0</v>
      </c>
      <c r="G47" s="22">
        <v>0</v>
      </c>
      <c r="H47" s="22">
        <v>0</v>
      </c>
      <c r="I47" s="22">
        <v>0</v>
      </c>
      <c r="J47" s="35">
        <v>0</v>
      </c>
      <c r="K47" s="21">
        <f t="shared" si="2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24">
        <v>0</v>
      </c>
    </row>
    <row r="48" spans="1:19" ht="30" customHeight="1">
      <c r="A48" s="259"/>
      <c r="B48" s="474"/>
      <c r="C48" s="477"/>
      <c r="D48" s="72" t="s">
        <v>69</v>
      </c>
      <c r="E48" s="33">
        <f t="shared" si="0"/>
        <v>0</v>
      </c>
      <c r="F48" s="34">
        <f t="shared" si="1"/>
        <v>0</v>
      </c>
      <c r="G48" s="22">
        <v>0</v>
      </c>
      <c r="H48" s="22">
        <v>0</v>
      </c>
      <c r="I48" s="22">
        <v>0</v>
      </c>
      <c r="J48" s="35">
        <v>0</v>
      </c>
      <c r="K48" s="21">
        <f t="shared" si="2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  <c r="S48" s="24">
        <v>0</v>
      </c>
    </row>
    <row r="49" spans="1:19" ht="30" customHeight="1">
      <c r="A49" s="259"/>
      <c r="B49" s="474"/>
      <c r="C49" s="477"/>
      <c r="D49" s="72" t="s">
        <v>70</v>
      </c>
      <c r="E49" s="33">
        <f t="shared" si="0"/>
        <v>0</v>
      </c>
      <c r="F49" s="34">
        <f t="shared" si="1"/>
        <v>0</v>
      </c>
      <c r="G49" s="22">
        <v>0</v>
      </c>
      <c r="H49" s="22">
        <v>0</v>
      </c>
      <c r="I49" s="22">
        <v>0</v>
      </c>
      <c r="J49" s="35">
        <v>0</v>
      </c>
      <c r="K49" s="21">
        <f t="shared" si="2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24">
        <v>0</v>
      </c>
    </row>
    <row r="50" spans="1:19" ht="30" customHeight="1">
      <c r="A50" s="259"/>
      <c r="B50" s="474"/>
      <c r="C50" s="477"/>
      <c r="D50" s="72" t="s">
        <v>71</v>
      </c>
      <c r="E50" s="33">
        <f t="shared" si="0"/>
        <v>0</v>
      </c>
      <c r="F50" s="34">
        <f t="shared" si="1"/>
        <v>0</v>
      </c>
      <c r="G50" s="22">
        <v>0</v>
      </c>
      <c r="H50" s="22">
        <v>0</v>
      </c>
      <c r="I50" s="22">
        <v>0</v>
      </c>
      <c r="J50" s="35">
        <v>0</v>
      </c>
      <c r="K50" s="21">
        <f t="shared" si="2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24">
        <v>0</v>
      </c>
    </row>
    <row r="51" spans="1:19" ht="30" customHeight="1">
      <c r="A51" s="259"/>
      <c r="B51" s="474"/>
      <c r="C51" s="477"/>
      <c r="D51" s="72" t="s">
        <v>72</v>
      </c>
      <c r="E51" s="33">
        <f t="shared" si="0"/>
        <v>0</v>
      </c>
      <c r="F51" s="34">
        <f t="shared" si="1"/>
        <v>0</v>
      </c>
      <c r="G51" s="22">
        <v>0</v>
      </c>
      <c r="H51" s="22">
        <v>0</v>
      </c>
      <c r="I51" s="22">
        <v>0</v>
      </c>
      <c r="J51" s="35">
        <v>0</v>
      </c>
      <c r="K51" s="21">
        <f t="shared" si="2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3">
        <v>0</v>
      </c>
      <c r="S51" s="24">
        <v>0</v>
      </c>
    </row>
    <row r="52" spans="1:19" ht="30" customHeight="1">
      <c r="A52" s="259"/>
      <c r="B52" s="474"/>
      <c r="C52" s="477"/>
      <c r="D52" s="72" t="s">
        <v>73</v>
      </c>
      <c r="E52" s="33">
        <f t="shared" si="0"/>
        <v>0</v>
      </c>
      <c r="F52" s="34">
        <f t="shared" si="1"/>
        <v>0</v>
      </c>
      <c r="G52" s="22">
        <v>0</v>
      </c>
      <c r="H52" s="22">
        <v>0</v>
      </c>
      <c r="I52" s="22">
        <v>0</v>
      </c>
      <c r="J52" s="35">
        <v>0</v>
      </c>
      <c r="K52" s="21">
        <f t="shared" si="2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24">
        <v>0</v>
      </c>
    </row>
    <row r="53" spans="1:19" ht="30" customHeight="1">
      <c r="A53" s="259"/>
      <c r="B53" s="475"/>
      <c r="C53" s="478"/>
      <c r="D53" s="71" t="s">
        <v>74</v>
      </c>
      <c r="E53" s="29">
        <f t="shared" si="0"/>
        <v>0</v>
      </c>
      <c r="F53" s="27">
        <f t="shared" si="1"/>
        <v>0</v>
      </c>
      <c r="G53" s="28">
        <v>0</v>
      </c>
      <c r="H53" s="28">
        <v>0</v>
      </c>
      <c r="I53" s="28">
        <v>0</v>
      </c>
      <c r="J53" s="69">
        <v>0</v>
      </c>
      <c r="K53" s="27">
        <f t="shared" si="2"/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70">
        <v>0</v>
      </c>
      <c r="S53" s="37">
        <v>0</v>
      </c>
    </row>
    <row r="54" ht="30" customHeight="1">
      <c r="A54" s="259"/>
    </row>
    <row r="55" ht="30" customHeight="1">
      <c r="A55" s="259"/>
    </row>
    <row r="56" ht="30" customHeight="1">
      <c r="A56" s="257"/>
    </row>
    <row r="57" ht="30" customHeight="1"/>
    <row r="58" ht="30" customHeight="1"/>
  </sheetData>
  <sheetProtection/>
  <mergeCells count="26">
    <mergeCell ref="C42:C53"/>
    <mergeCell ref="B42:B53"/>
    <mergeCell ref="B40:D40"/>
    <mergeCell ref="E40:E41"/>
    <mergeCell ref="F21:J21"/>
    <mergeCell ref="F40:J40"/>
    <mergeCell ref="B5:D5"/>
    <mergeCell ref="B3:D3"/>
    <mergeCell ref="K40:R40"/>
    <mergeCell ref="B41:D41"/>
    <mergeCell ref="K21:R21"/>
    <mergeCell ref="B22:D22"/>
    <mergeCell ref="B23:B34"/>
    <mergeCell ref="C23:C34"/>
    <mergeCell ref="B21:D21"/>
    <mergeCell ref="E21:E22"/>
    <mergeCell ref="A1:A18"/>
    <mergeCell ref="A19:A37"/>
    <mergeCell ref="A38:A55"/>
    <mergeCell ref="E3:E4"/>
    <mergeCell ref="F3:J3"/>
    <mergeCell ref="K3:R3"/>
    <mergeCell ref="B4:D4"/>
    <mergeCell ref="B6:B17"/>
    <mergeCell ref="C6:D6"/>
    <mergeCell ref="C7:C17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rowBreaks count="2" manualBreakCount="2">
    <brk id="18" max="18" man="1"/>
    <brk id="37" max="18" man="1"/>
  </rowBreaks>
  <ignoredErrors>
    <ignoredError sqref="K42:K53 F24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S56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13.1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323</v>
      </c>
    </row>
    <row r="2" spans="1:19" ht="21" customHeight="1">
      <c r="A2" s="259"/>
      <c r="B2" s="1" t="s">
        <v>294</v>
      </c>
      <c r="J2" s="3"/>
      <c r="S2" s="215" t="s">
        <v>231</v>
      </c>
    </row>
    <row r="3" spans="1:19" ht="30" customHeight="1">
      <c r="A3" s="259"/>
      <c r="B3" s="287" t="s">
        <v>0</v>
      </c>
      <c r="C3" s="346"/>
      <c r="D3" s="302"/>
      <c r="E3" s="270" t="s">
        <v>1</v>
      </c>
      <c r="F3" s="289" t="s">
        <v>2</v>
      </c>
      <c r="G3" s="453"/>
      <c r="H3" s="453"/>
      <c r="I3" s="453"/>
      <c r="J3" s="454"/>
      <c r="K3" s="455" t="s">
        <v>3</v>
      </c>
      <c r="L3" s="456"/>
      <c r="M3" s="456"/>
      <c r="N3" s="456"/>
      <c r="O3" s="456"/>
      <c r="P3" s="456"/>
      <c r="Q3" s="456"/>
      <c r="R3" s="45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08">
        <v>128</v>
      </c>
      <c r="G5" s="19">
        <v>13</v>
      </c>
      <c r="H5" s="19">
        <v>41</v>
      </c>
      <c r="I5" s="19">
        <v>60</v>
      </c>
      <c r="J5" s="89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109">
        <v>36</v>
      </c>
    </row>
    <row r="6" spans="1:19" ht="30" customHeight="1">
      <c r="A6" s="259"/>
      <c r="B6" s="467" t="s">
        <v>76</v>
      </c>
      <c r="C6" s="266" t="s">
        <v>6</v>
      </c>
      <c r="D6" s="267"/>
      <c r="E6" s="33">
        <v>104</v>
      </c>
      <c r="F6" s="34">
        <v>30</v>
      </c>
      <c r="G6" s="22">
        <v>0</v>
      </c>
      <c r="H6" s="22">
        <v>13</v>
      </c>
      <c r="I6" s="22">
        <v>13</v>
      </c>
      <c r="J6" s="35">
        <v>4</v>
      </c>
      <c r="K6" s="21">
        <v>49</v>
      </c>
      <c r="L6" s="22">
        <v>4</v>
      </c>
      <c r="M6" s="22">
        <v>3</v>
      </c>
      <c r="N6" s="22">
        <v>3</v>
      </c>
      <c r="O6" s="22">
        <v>1</v>
      </c>
      <c r="P6" s="22">
        <v>7</v>
      </c>
      <c r="Q6" s="22">
        <v>27</v>
      </c>
      <c r="R6" s="23">
        <v>4</v>
      </c>
      <c r="S6" s="24">
        <v>25</v>
      </c>
    </row>
    <row r="7" spans="1:19" ht="30" customHeight="1">
      <c r="A7" s="259"/>
      <c r="B7" s="468"/>
      <c r="C7" s="470" t="s">
        <v>63</v>
      </c>
      <c r="D7" s="185" t="s">
        <v>64</v>
      </c>
      <c r="E7" s="33">
        <f>F7+K7+S7</f>
        <v>0</v>
      </c>
      <c r="F7" s="34">
        <f>SUM(G7:J7)</f>
        <v>0</v>
      </c>
      <c r="G7" s="22">
        <v>0</v>
      </c>
      <c r="H7" s="22">
        <v>0</v>
      </c>
      <c r="I7" s="22">
        <v>0</v>
      </c>
      <c r="J7" s="35">
        <v>0</v>
      </c>
      <c r="K7" s="21">
        <f>SUM(L7:R7)</f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v>0</v>
      </c>
      <c r="S7" s="24">
        <v>0</v>
      </c>
    </row>
    <row r="8" spans="1:19" ht="30" customHeight="1">
      <c r="A8" s="259"/>
      <c r="B8" s="468"/>
      <c r="C8" s="471"/>
      <c r="D8" s="185" t="s">
        <v>65</v>
      </c>
      <c r="E8" s="33">
        <v>1</v>
      </c>
      <c r="F8" s="34">
        <v>1</v>
      </c>
      <c r="G8" s="22">
        <v>0</v>
      </c>
      <c r="H8" s="22">
        <v>1</v>
      </c>
      <c r="I8" s="22">
        <v>0</v>
      </c>
      <c r="J8" s="35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24">
        <v>0</v>
      </c>
    </row>
    <row r="9" spans="1:19" ht="30" customHeight="1">
      <c r="A9" s="259"/>
      <c r="B9" s="468"/>
      <c r="C9" s="471"/>
      <c r="D9" s="185" t="s">
        <v>66</v>
      </c>
      <c r="E9" s="33">
        <v>0</v>
      </c>
      <c r="F9" s="34">
        <v>0</v>
      </c>
      <c r="G9" s="22">
        <v>0</v>
      </c>
      <c r="H9" s="22">
        <v>0</v>
      </c>
      <c r="I9" s="22">
        <v>0</v>
      </c>
      <c r="J9" s="35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4">
        <v>0</v>
      </c>
    </row>
    <row r="10" spans="1:19" ht="30" customHeight="1">
      <c r="A10" s="259"/>
      <c r="B10" s="468"/>
      <c r="C10" s="471"/>
      <c r="D10" s="185" t="s">
        <v>67</v>
      </c>
      <c r="E10" s="33">
        <v>3</v>
      </c>
      <c r="F10" s="34">
        <v>1</v>
      </c>
      <c r="G10" s="22">
        <v>0</v>
      </c>
      <c r="H10" s="22">
        <v>0</v>
      </c>
      <c r="I10" s="22">
        <v>0</v>
      </c>
      <c r="J10" s="35">
        <v>1</v>
      </c>
      <c r="K10" s="21">
        <v>2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3">
        <v>1</v>
      </c>
      <c r="S10" s="24">
        <v>0</v>
      </c>
    </row>
    <row r="11" spans="1:19" ht="30" customHeight="1">
      <c r="A11" s="259"/>
      <c r="B11" s="468"/>
      <c r="C11" s="471"/>
      <c r="D11" s="185" t="s">
        <v>68</v>
      </c>
      <c r="E11" s="33">
        <v>10</v>
      </c>
      <c r="F11" s="34">
        <v>3</v>
      </c>
      <c r="G11" s="22">
        <v>0</v>
      </c>
      <c r="H11" s="22">
        <v>0</v>
      </c>
      <c r="I11" s="22">
        <v>2</v>
      </c>
      <c r="J11" s="35">
        <v>1</v>
      </c>
      <c r="K11" s="21">
        <v>6</v>
      </c>
      <c r="L11" s="22">
        <v>2</v>
      </c>
      <c r="M11" s="22">
        <v>0</v>
      </c>
      <c r="N11" s="22">
        <v>0</v>
      </c>
      <c r="O11" s="22">
        <v>0</v>
      </c>
      <c r="P11" s="22">
        <v>2</v>
      </c>
      <c r="Q11" s="22">
        <v>2</v>
      </c>
      <c r="R11" s="23">
        <v>0</v>
      </c>
      <c r="S11" s="24">
        <v>1</v>
      </c>
    </row>
    <row r="12" spans="1:19" ht="30" customHeight="1">
      <c r="A12" s="259"/>
      <c r="B12" s="468"/>
      <c r="C12" s="471"/>
      <c r="D12" s="185" t="s">
        <v>69</v>
      </c>
      <c r="E12" s="33">
        <v>9</v>
      </c>
      <c r="F12" s="34">
        <v>2</v>
      </c>
      <c r="G12" s="22">
        <v>0</v>
      </c>
      <c r="H12" s="22">
        <v>1</v>
      </c>
      <c r="I12" s="22">
        <v>1</v>
      </c>
      <c r="J12" s="35">
        <v>0</v>
      </c>
      <c r="K12" s="21">
        <v>7</v>
      </c>
      <c r="L12" s="22">
        <v>0</v>
      </c>
      <c r="M12" s="22">
        <v>0</v>
      </c>
      <c r="N12" s="22">
        <v>1</v>
      </c>
      <c r="O12" s="22">
        <v>0</v>
      </c>
      <c r="P12" s="22">
        <v>1</v>
      </c>
      <c r="Q12" s="22">
        <v>4</v>
      </c>
      <c r="R12" s="23">
        <v>1</v>
      </c>
      <c r="S12" s="24">
        <v>0</v>
      </c>
    </row>
    <row r="13" spans="1:19" ht="30" customHeight="1">
      <c r="A13" s="259"/>
      <c r="B13" s="468"/>
      <c r="C13" s="471"/>
      <c r="D13" s="185" t="s">
        <v>70</v>
      </c>
      <c r="E13" s="33">
        <v>14</v>
      </c>
      <c r="F13" s="34">
        <v>4</v>
      </c>
      <c r="G13" s="22">
        <v>0</v>
      </c>
      <c r="H13" s="22">
        <v>1</v>
      </c>
      <c r="I13" s="22">
        <v>2</v>
      </c>
      <c r="J13" s="35">
        <v>1</v>
      </c>
      <c r="K13" s="21">
        <v>4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3</v>
      </c>
      <c r="R13" s="23">
        <v>0</v>
      </c>
      <c r="S13" s="24">
        <v>6</v>
      </c>
    </row>
    <row r="14" spans="1:19" ht="30" customHeight="1">
      <c r="A14" s="259"/>
      <c r="B14" s="468"/>
      <c r="C14" s="471"/>
      <c r="D14" s="185" t="s">
        <v>71</v>
      </c>
      <c r="E14" s="33">
        <v>23</v>
      </c>
      <c r="F14" s="34">
        <v>7</v>
      </c>
      <c r="G14" s="22">
        <v>0</v>
      </c>
      <c r="H14" s="22">
        <v>3</v>
      </c>
      <c r="I14" s="22">
        <v>4</v>
      </c>
      <c r="J14" s="35">
        <v>0</v>
      </c>
      <c r="K14" s="21">
        <v>10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7</v>
      </c>
      <c r="R14" s="23">
        <v>1</v>
      </c>
      <c r="S14" s="24">
        <v>6</v>
      </c>
    </row>
    <row r="15" spans="1:19" ht="30" customHeight="1">
      <c r="A15" s="259"/>
      <c r="B15" s="468"/>
      <c r="C15" s="471"/>
      <c r="D15" s="185" t="s">
        <v>238</v>
      </c>
      <c r="E15" s="33">
        <v>21</v>
      </c>
      <c r="F15" s="34">
        <v>3</v>
      </c>
      <c r="G15" s="22">
        <v>0</v>
      </c>
      <c r="H15" s="22">
        <v>1</v>
      </c>
      <c r="I15" s="22">
        <v>2</v>
      </c>
      <c r="J15" s="35">
        <v>0</v>
      </c>
      <c r="K15" s="21">
        <v>11</v>
      </c>
      <c r="L15" s="22">
        <v>1</v>
      </c>
      <c r="M15" s="22">
        <v>2</v>
      </c>
      <c r="N15" s="22">
        <v>1</v>
      </c>
      <c r="O15" s="22">
        <v>0</v>
      </c>
      <c r="P15" s="22">
        <v>3</v>
      </c>
      <c r="Q15" s="22">
        <v>4</v>
      </c>
      <c r="R15" s="23">
        <v>0</v>
      </c>
      <c r="S15" s="24">
        <v>7</v>
      </c>
    </row>
    <row r="16" spans="1:19" ht="30" customHeight="1">
      <c r="A16" s="259"/>
      <c r="B16" s="468"/>
      <c r="C16" s="471"/>
      <c r="D16" s="185" t="s">
        <v>73</v>
      </c>
      <c r="E16" s="33">
        <v>13</v>
      </c>
      <c r="F16" s="34">
        <v>6</v>
      </c>
      <c r="G16" s="22">
        <v>0</v>
      </c>
      <c r="H16" s="22">
        <v>3</v>
      </c>
      <c r="I16" s="22">
        <v>2</v>
      </c>
      <c r="J16" s="35">
        <v>1</v>
      </c>
      <c r="K16" s="21">
        <v>6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4</v>
      </c>
      <c r="R16" s="23">
        <v>1</v>
      </c>
      <c r="S16" s="24">
        <v>1</v>
      </c>
    </row>
    <row r="17" spans="1:19" ht="30" customHeight="1">
      <c r="A17" s="259"/>
      <c r="B17" s="469"/>
      <c r="C17" s="472"/>
      <c r="D17" s="77" t="s">
        <v>74</v>
      </c>
      <c r="E17" s="29">
        <v>10</v>
      </c>
      <c r="F17" s="68">
        <v>3</v>
      </c>
      <c r="G17" s="28">
        <v>0</v>
      </c>
      <c r="H17" s="28">
        <v>3</v>
      </c>
      <c r="I17" s="28">
        <v>0</v>
      </c>
      <c r="J17" s="69">
        <v>0</v>
      </c>
      <c r="K17" s="27">
        <v>3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2</v>
      </c>
      <c r="R17" s="70">
        <v>0</v>
      </c>
      <c r="S17" s="37">
        <v>4</v>
      </c>
    </row>
    <row r="18" spans="1:19" ht="18.75" customHeight="1">
      <c r="A18" s="259"/>
      <c r="B18" s="165"/>
      <c r="C18" s="158"/>
      <c r="D18" s="13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8.75" customHeight="1">
      <c r="A19" s="259"/>
      <c r="B19" s="165"/>
      <c r="C19" s="158"/>
      <c r="D19" s="13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21" customHeight="1">
      <c r="A20" s="259" t="s">
        <v>324</v>
      </c>
      <c r="B20" s="165"/>
      <c r="C20" s="158"/>
      <c r="D20" s="13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</row>
    <row r="21" spans="1:19" ht="21" customHeight="1">
      <c r="A21" s="259"/>
      <c r="B21" s="162" t="s">
        <v>295</v>
      </c>
      <c r="C21" s="158"/>
      <c r="D21" s="208"/>
      <c r="E21" s="32"/>
      <c r="F21" s="31"/>
      <c r="G21" s="161"/>
      <c r="H21" s="26"/>
      <c r="I21" s="26"/>
      <c r="J21" s="66"/>
      <c r="K21" s="25"/>
      <c r="L21" s="26"/>
      <c r="M21" s="26"/>
      <c r="N21" s="159"/>
      <c r="O21" s="160"/>
      <c r="P21" s="160"/>
      <c r="Q21" s="160"/>
      <c r="R21" s="160"/>
      <c r="S21" s="215" t="s">
        <v>231</v>
      </c>
    </row>
    <row r="22" spans="1:19" ht="30" customHeight="1">
      <c r="A22" s="259"/>
      <c r="B22" s="287" t="s">
        <v>0</v>
      </c>
      <c r="C22" s="346"/>
      <c r="D22" s="302"/>
      <c r="E22" s="270" t="s">
        <v>1</v>
      </c>
      <c r="F22" s="289" t="s">
        <v>2</v>
      </c>
      <c r="G22" s="453"/>
      <c r="H22" s="453"/>
      <c r="I22" s="453"/>
      <c r="J22" s="454"/>
      <c r="K22" s="455" t="s">
        <v>3</v>
      </c>
      <c r="L22" s="456"/>
      <c r="M22" s="456"/>
      <c r="N22" s="456"/>
      <c r="O22" s="456"/>
      <c r="P22" s="456"/>
      <c r="Q22" s="456"/>
      <c r="R22" s="457"/>
      <c r="S22" s="96" t="s">
        <v>4</v>
      </c>
    </row>
    <row r="23" spans="1:19" ht="30" customHeight="1">
      <c r="A23" s="259"/>
      <c r="B23" s="458" t="s">
        <v>244</v>
      </c>
      <c r="C23" s="459"/>
      <c r="D23" s="460"/>
      <c r="E23" s="271"/>
      <c r="F23" s="97" t="s">
        <v>6</v>
      </c>
      <c r="G23" s="98" t="s">
        <v>7</v>
      </c>
      <c r="H23" s="98" t="s">
        <v>8</v>
      </c>
      <c r="I23" s="98" t="s">
        <v>9</v>
      </c>
      <c r="J23" s="77" t="s">
        <v>10</v>
      </c>
      <c r="K23" s="99" t="s">
        <v>6</v>
      </c>
      <c r="L23" s="98" t="s">
        <v>11</v>
      </c>
      <c r="M23" s="98" t="s">
        <v>12</v>
      </c>
      <c r="N23" s="98" t="s">
        <v>13</v>
      </c>
      <c r="O23" s="98" t="s">
        <v>14</v>
      </c>
      <c r="P23" s="98" t="s">
        <v>15</v>
      </c>
      <c r="Q23" s="98" t="s">
        <v>16</v>
      </c>
      <c r="R23" s="71" t="s">
        <v>17</v>
      </c>
      <c r="S23" s="95" t="s">
        <v>18</v>
      </c>
    </row>
    <row r="24" spans="1:19" ht="30" customHeight="1">
      <c r="A24" s="259"/>
      <c r="B24" s="473" t="s">
        <v>76</v>
      </c>
      <c r="C24" s="479" t="s">
        <v>201</v>
      </c>
      <c r="D24" s="223" t="s">
        <v>6</v>
      </c>
      <c r="E24" s="33">
        <v>99</v>
      </c>
      <c r="F24" s="34">
        <v>29</v>
      </c>
      <c r="G24" s="22">
        <v>0</v>
      </c>
      <c r="H24" s="22">
        <v>13</v>
      </c>
      <c r="I24" s="22">
        <v>13</v>
      </c>
      <c r="J24" s="35">
        <v>3</v>
      </c>
      <c r="K24" s="21">
        <v>45</v>
      </c>
      <c r="L24" s="22">
        <v>4</v>
      </c>
      <c r="M24" s="22">
        <v>3</v>
      </c>
      <c r="N24" s="22">
        <v>3</v>
      </c>
      <c r="O24" s="22">
        <v>1</v>
      </c>
      <c r="P24" s="22">
        <v>7</v>
      </c>
      <c r="Q24" s="22">
        <v>23</v>
      </c>
      <c r="R24" s="23">
        <v>4</v>
      </c>
      <c r="S24" s="24">
        <v>25</v>
      </c>
    </row>
    <row r="25" spans="1:19" ht="30" customHeight="1">
      <c r="A25" s="259"/>
      <c r="B25" s="474"/>
      <c r="C25" s="471"/>
      <c r="D25" s="212" t="s">
        <v>64</v>
      </c>
      <c r="E25" s="33">
        <v>0</v>
      </c>
      <c r="F25" s="34">
        <v>0</v>
      </c>
      <c r="G25" s="22">
        <v>0</v>
      </c>
      <c r="H25" s="22">
        <v>0</v>
      </c>
      <c r="I25" s="22">
        <v>0</v>
      </c>
      <c r="J25" s="35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24">
        <v>0</v>
      </c>
    </row>
    <row r="26" spans="1:19" ht="30" customHeight="1">
      <c r="A26" s="259"/>
      <c r="B26" s="474"/>
      <c r="C26" s="471"/>
      <c r="D26" s="212" t="s">
        <v>65</v>
      </c>
      <c r="E26" s="33">
        <v>1</v>
      </c>
      <c r="F26" s="34">
        <v>1</v>
      </c>
      <c r="G26" s="22">
        <v>0</v>
      </c>
      <c r="H26" s="22">
        <v>1</v>
      </c>
      <c r="I26" s="22">
        <v>0</v>
      </c>
      <c r="J26" s="35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4">
        <v>0</v>
      </c>
    </row>
    <row r="27" spans="1:19" ht="30" customHeight="1">
      <c r="A27" s="259"/>
      <c r="B27" s="474"/>
      <c r="C27" s="471"/>
      <c r="D27" s="72" t="s">
        <v>66</v>
      </c>
      <c r="E27" s="33">
        <v>0</v>
      </c>
      <c r="F27" s="34">
        <v>0</v>
      </c>
      <c r="G27" s="22">
        <v>0</v>
      </c>
      <c r="H27" s="22">
        <v>0</v>
      </c>
      <c r="I27" s="22">
        <v>0</v>
      </c>
      <c r="J27" s="35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4">
        <v>0</v>
      </c>
    </row>
    <row r="28" spans="1:19" ht="30" customHeight="1">
      <c r="A28" s="259"/>
      <c r="B28" s="474"/>
      <c r="C28" s="471"/>
      <c r="D28" s="212" t="s">
        <v>67</v>
      </c>
      <c r="E28" s="33">
        <v>3</v>
      </c>
      <c r="F28" s="34">
        <v>1</v>
      </c>
      <c r="G28" s="22">
        <v>0</v>
      </c>
      <c r="H28" s="22">
        <v>0</v>
      </c>
      <c r="I28" s="22">
        <v>0</v>
      </c>
      <c r="J28" s="35">
        <v>1</v>
      </c>
      <c r="K28" s="21">
        <v>2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  <c r="R28" s="23">
        <v>1</v>
      </c>
      <c r="S28" s="24">
        <v>0</v>
      </c>
    </row>
    <row r="29" spans="1:19" ht="30" customHeight="1">
      <c r="A29" s="259"/>
      <c r="B29" s="474"/>
      <c r="C29" s="471"/>
      <c r="D29" s="212" t="s">
        <v>68</v>
      </c>
      <c r="E29" s="33">
        <v>10</v>
      </c>
      <c r="F29" s="34">
        <v>3</v>
      </c>
      <c r="G29" s="22">
        <v>0</v>
      </c>
      <c r="H29" s="22">
        <v>0</v>
      </c>
      <c r="I29" s="22">
        <v>2</v>
      </c>
      <c r="J29" s="35">
        <v>1</v>
      </c>
      <c r="K29" s="21">
        <v>6</v>
      </c>
      <c r="L29" s="22">
        <v>2</v>
      </c>
      <c r="M29" s="22">
        <v>0</v>
      </c>
      <c r="N29" s="22">
        <v>0</v>
      </c>
      <c r="O29" s="22">
        <v>0</v>
      </c>
      <c r="P29" s="22">
        <v>2</v>
      </c>
      <c r="Q29" s="22">
        <v>2</v>
      </c>
      <c r="R29" s="23">
        <v>0</v>
      </c>
      <c r="S29" s="24">
        <v>1</v>
      </c>
    </row>
    <row r="30" spans="1:19" ht="30" customHeight="1">
      <c r="A30" s="259"/>
      <c r="B30" s="474"/>
      <c r="C30" s="471"/>
      <c r="D30" s="212" t="s">
        <v>69</v>
      </c>
      <c r="E30" s="33">
        <v>8</v>
      </c>
      <c r="F30" s="34">
        <v>2</v>
      </c>
      <c r="G30" s="22">
        <v>0</v>
      </c>
      <c r="H30" s="22">
        <v>1</v>
      </c>
      <c r="I30" s="22">
        <v>1</v>
      </c>
      <c r="J30" s="35">
        <v>0</v>
      </c>
      <c r="K30" s="21">
        <v>6</v>
      </c>
      <c r="L30" s="22">
        <v>0</v>
      </c>
      <c r="M30" s="22">
        <v>0</v>
      </c>
      <c r="N30" s="22">
        <v>1</v>
      </c>
      <c r="O30" s="22">
        <v>0</v>
      </c>
      <c r="P30" s="22">
        <v>1</v>
      </c>
      <c r="Q30" s="22">
        <v>3</v>
      </c>
      <c r="R30" s="23">
        <v>1</v>
      </c>
      <c r="S30" s="24">
        <v>0</v>
      </c>
    </row>
    <row r="31" spans="1:19" ht="30" customHeight="1">
      <c r="A31" s="259"/>
      <c r="B31" s="474"/>
      <c r="C31" s="471"/>
      <c r="D31" s="212" t="s">
        <v>70</v>
      </c>
      <c r="E31" s="33">
        <v>14</v>
      </c>
      <c r="F31" s="34">
        <v>4</v>
      </c>
      <c r="G31" s="22">
        <v>0</v>
      </c>
      <c r="H31" s="22">
        <v>1</v>
      </c>
      <c r="I31" s="22">
        <v>2</v>
      </c>
      <c r="J31" s="35">
        <v>1</v>
      </c>
      <c r="K31" s="21">
        <v>4</v>
      </c>
      <c r="L31" s="22">
        <v>0</v>
      </c>
      <c r="M31" s="22">
        <v>0</v>
      </c>
      <c r="N31" s="22">
        <v>0</v>
      </c>
      <c r="O31" s="22">
        <v>0</v>
      </c>
      <c r="P31" s="22">
        <v>1</v>
      </c>
      <c r="Q31" s="22">
        <v>3</v>
      </c>
      <c r="R31" s="23">
        <v>0</v>
      </c>
      <c r="S31" s="24">
        <v>6</v>
      </c>
    </row>
    <row r="32" spans="1:19" ht="30" customHeight="1">
      <c r="A32" s="259"/>
      <c r="B32" s="474"/>
      <c r="C32" s="471"/>
      <c r="D32" s="212" t="s">
        <v>71</v>
      </c>
      <c r="E32" s="33">
        <v>23</v>
      </c>
      <c r="F32" s="34">
        <v>7</v>
      </c>
      <c r="G32" s="22">
        <v>0</v>
      </c>
      <c r="H32" s="22">
        <v>3</v>
      </c>
      <c r="I32" s="22">
        <v>4</v>
      </c>
      <c r="J32" s="35">
        <v>0</v>
      </c>
      <c r="K32" s="21">
        <v>10</v>
      </c>
      <c r="L32" s="22">
        <v>1</v>
      </c>
      <c r="M32" s="22">
        <v>0</v>
      </c>
      <c r="N32" s="22">
        <v>1</v>
      </c>
      <c r="O32" s="22">
        <v>0</v>
      </c>
      <c r="P32" s="22">
        <v>0</v>
      </c>
      <c r="Q32" s="22">
        <v>7</v>
      </c>
      <c r="R32" s="23">
        <v>1</v>
      </c>
      <c r="S32" s="24">
        <v>6</v>
      </c>
    </row>
    <row r="33" spans="1:19" ht="30" customHeight="1">
      <c r="A33" s="259"/>
      <c r="B33" s="474"/>
      <c r="C33" s="471"/>
      <c r="D33" s="212" t="s">
        <v>72</v>
      </c>
      <c r="E33" s="33">
        <v>20</v>
      </c>
      <c r="F33" s="34">
        <v>3</v>
      </c>
      <c r="G33" s="22">
        <v>0</v>
      </c>
      <c r="H33" s="22">
        <v>1</v>
      </c>
      <c r="I33" s="22">
        <v>2</v>
      </c>
      <c r="J33" s="35">
        <v>0</v>
      </c>
      <c r="K33" s="21">
        <v>10</v>
      </c>
      <c r="L33" s="22">
        <v>1</v>
      </c>
      <c r="M33" s="22">
        <v>2</v>
      </c>
      <c r="N33" s="22">
        <v>1</v>
      </c>
      <c r="O33" s="22">
        <v>0</v>
      </c>
      <c r="P33" s="22">
        <v>3</v>
      </c>
      <c r="Q33" s="22">
        <v>3</v>
      </c>
      <c r="R33" s="23">
        <v>0</v>
      </c>
      <c r="S33" s="24">
        <v>7</v>
      </c>
    </row>
    <row r="34" spans="1:19" ht="30" customHeight="1">
      <c r="A34" s="259"/>
      <c r="B34" s="474"/>
      <c r="C34" s="471"/>
      <c r="D34" s="212" t="s">
        <v>73</v>
      </c>
      <c r="E34" s="33">
        <v>12</v>
      </c>
      <c r="F34" s="34">
        <v>5</v>
      </c>
      <c r="G34" s="22">
        <v>0</v>
      </c>
      <c r="H34" s="22">
        <v>3</v>
      </c>
      <c r="I34" s="22">
        <v>2</v>
      </c>
      <c r="J34" s="35">
        <v>0</v>
      </c>
      <c r="K34" s="21">
        <v>6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4</v>
      </c>
      <c r="R34" s="23">
        <v>1</v>
      </c>
      <c r="S34" s="24">
        <v>1</v>
      </c>
    </row>
    <row r="35" spans="1:19" ht="30" customHeight="1">
      <c r="A35" s="259"/>
      <c r="B35" s="475"/>
      <c r="C35" s="472"/>
      <c r="D35" s="214" t="s">
        <v>74</v>
      </c>
      <c r="E35" s="29">
        <v>8</v>
      </c>
      <c r="F35" s="68">
        <v>3</v>
      </c>
      <c r="G35" s="28">
        <v>0</v>
      </c>
      <c r="H35" s="28">
        <v>3</v>
      </c>
      <c r="I35" s="28">
        <v>0</v>
      </c>
      <c r="J35" s="69">
        <v>0</v>
      </c>
      <c r="K35" s="27">
        <v>1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70">
        <v>0</v>
      </c>
      <c r="S35" s="37">
        <v>4</v>
      </c>
    </row>
    <row r="36" ht="30" customHeight="1">
      <c r="A36" s="259"/>
    </row>
    <row r="37" ht="30" customHeight="1">
      <c r="A37" s="259"/>
    </row>
    <row r="38" ht="21" customHeight="1">
      <c r="A38" s="259" t="s">
        <v>325</v>
      </c>
    </row>
    <row r="39" spans="1:19" ht="21" customHeight="1">
      <c r="A39" s="259"/>
      <c r="B39" s="1" t="s">
        <v>296</v>
      </c>
      <c r="J39" s="3"/>
      <c r="S39" s="215" t="s">
        <v>231</v>
      </c>
    </row>
    <row r="40" spans="1:19" ht="30" customHeight="1">
      <c r="A40" s="259"/>
      <c r="B40" s="287" t="s">
        <v>0</v>
      </c>
      <c r="C40" s="346"/>
      <c r="D40" s="302"/>
      <c r="E40" s="270" t="s">
        <v>1</v>
      </c>
      <c r="F40" s="289" t="s">
        <v>2</v>
      </c>
      <c r="G40" s="453"/>
      <c r="H40" s="453"/>
      <c r="I40" s="453"/>
      <c r="J40" s="454"/>
      <c r="K40" s="455" t="s">
        <v>3</v>
      </c>
      <c r="L40" s="456"/>
      <c r="M40" s="456"/>
      <c r="N40" s="456"/>
      <c r="O40" s="456"/>
      <c r="P40" s="456"/>
      <c r="Q40" s="456"/>
      <c r="R40" s="457"/>
      <c r="S40" s="96" t="s">
        <v>4</v>
      </c>
    </row>
    <row r="41" spans="1:19" ht="30" customHeight="1">
      <c r="A41" s="259"/>
      <c r="B41" s="458" t="s">
        <v>244</v>
      </c>
      <c r="C41" s="459"/>
      <c r="D41" s="460"/>
      <c r="E41" s="271"/>
      <c r="F41" s="97" t="s">
        <v>6</v>
      </c>
      <c r="G41" s="98" t="s">
        <v>7</v>
      </c>
      <c r="H41" s="98" t="s">
        <v>8</v>
      </c>
      <c r="I41" s="98" t="s">
        <v>9</v>
      </c>
      <c r="J41" s="77" t="s">
        <v>10</v>
      </c>
      <c r="K41" s="99" t="s">
        <v>6</v>
      </c>
      <c r="L41" s="98" t="s">
        <v>11</v>
      </c>
      <c r="M41" s="98" t="s">
        <v>12</v>
      </c>
      <c r="N41" s="98" t="s">
        <v>13</v>
      </c>
      <c r="O41" s="98" t="s">
        <v>14</v>
      </c>
      <c r="P41" s="98" t="s">
        <v>15</v>
      </c>
      <c r="Q41" s="98" t="s">
        <v>16</v>
      </c>
      <c r="R41" s="71" t="s">
        <v>17</v>
      </c>
      <c r="S41" s="95" t="s">
        <v>18</v>
      </c>
    </row>
    <row r="42" spans="1:19" ht="30" customHeight="1">
      <c r="A42" s="259"/>
      <c r="B42" s="473" t="s">
        <v>76</v>
      </c>
      <c r="C42" s="476" t="s">
        <v>202</v>
      </c>
      <c r="D42" s="223" t="s">
        <v>6</v>
      </c>
      <c r="E42" s="30">
        <v>5</v>
      </c>
      <c r="F42" s="31">
        <v>1</v>
      </c>
      <c r="G42" s="26">
        <v>0</v>
      </c>
      <c r="H42" s="26">
        <v>0</v>
      </c>
      <c r="I42" s="26">
        <v>0</v>
      </c>
      <c r="J42" s="66">
        <v>1</v>
      </c>
      <c r="K42" s="25">
        <v>4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4</v>
      </c>
      <c r="R42" s="67">
        <v>0</v>
      </c>
      <c r="S42" s="32">
        <v>0</v>
      </c>
    </row>
    <row r="43" spans="1:19" ht="30" customHeight="1">
      <c r="A43" s="259"/>
      <c r="B43" s="474"/>
      <c r="C43" s="477"/>
      <c r="D43" s="72" t="s">
        <v>64</v>
      </c>
      <c r="E43" s="33">
        <f>F43+K43+S43</f>
        <v>0</v>
      </c>
      <c r="F43" s="34">
        <f aca="true" t="shared" si="0" ref="F43:F51">SUM(G43:J43)</f>
        <v>0</v>
      </c>
      <c r="G43" s="22">
        <v>0</v>
      </c>
      <c r="H43" s="22">
        <v>0</v>
      </c>
      <c r="I43" s="22">
        <v>0</v>
      </c>
      <c r="J43" s="35">
        <v>0</v>
      </c>
      <c r="K43" s="21">
        <f>SUM(L43:R43)</f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24">
        <v>0</v>
      </c>
    </row>
    <row r="44" spans="1:19" ht="30" customHeight="1">
      <c r="A44" s="259"/>
      <c r="B44" s="474"/>
      <c r="C44" s="477"/>
      <c r="D44" s="72" t="s">
        <v>65</v>
      </c>
      <c r="E44" s="33">
        <f>F44+K44+S44</f>
        <v>0</v>
      </c>
      <c r="F44" s="34">
        <f t="shared" si="0"/>
        <v>0</v>
      </c>
      <c r="G44" s="22">
        <v>0</v>
      </c>
      <c r="H44" s="22">
        <v>0</v>
      </c>
      <c r="I44" s="22">
        <v>0</v>
      </c>
      <c r="J44" s="35">
        <v>0</v>
      </c>
      <c r="K44" s="21">
        <f>SUM(L44:R44)</f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24">
        <v>0</v>
      </c>
    </row>
    <row r="45" spans="1:19" ht="30" customHeight="1">
      <c r="A45" s="259"/>
      <c r="B45" s="474"/>
      <c r="C45" s="477"/>
      <c r="D45" s="72" t="s">
        <v>66</v>
      </c>
      <c r="E45" s="33">
        <f>F45+K45+S45</f>
        <v>0</v>
      </c>
      <c r="F45" s="34">
        <f t="shared" si="0"/>
        <v>0</v>
      </c>
      <c r="G45" s="22">
        <v>0</v>
      </c>
      <c r="H45" s="22">
        <v>0</v>
      </c>
      <c r="I45" s="22">
        <v>0</v>
      </c>
      <c r="J45" s="35">
        <v>0</v>
      </c>
      <c r="K45" s="21">
        <f>SUM(L45:R45)</f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24">
        <v>0</v>
      </c>
    </row>
    <row r="46" spans="1:19" ht="30" customHeight="1">
      <c r="A46" s="259"/>
      <c r="B46" s="474"/>
      <c r="C46" s="477"/>
      <c r="D46" s="72" t="s">
        <v>67</v>
      </c>
      <c r="E46" s="33">
        <f>F46+K46+S46</f>
        <v>0</v>
      </c>
      <c r="F46" s="34">
        <f t="shared" si="0"/>
        <v>0</v>
      </c>
      <c r="G46" s="22">
        <v>0</v>
      </c>
      <c r="H46" s="22">
        <v>0</v>
      </c>
      <c r="I46" s="22">
        <v>0</v>
      </c>
      <c r="J46" s="35">
        <v>0</v>
      </c>
      <c r="K46" s="21">
        <f>SUM(L46:R46)</f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24">
        <v>0</v>
      </c>
    </row>
    <row r="47" spans="1:19" ht="30" customHeight="1">
      <c r="A47" s="259"/>
      <c r="B47" s="474"/>
      <c r="C47" s="477"/>
      <c r="D47" s="72" t="s">
        <v>68</v>
      </c>
      <c r="E47" s="33">
        <f>F47+K47+S47</f>
        <v>0</v>
      </c>
      <c r="F47" s="34">
        <f t="shared" si="0"/>
        <v>0</v>
      </c>
      <c r="G47" s="22">
        <v>0</v>
      </c>
      <c r="H47" s="22">
        <v>0</v>
      </c>
      <c r="I47" s="22">
        <v>0</v>
      </c>
      <c r="J47" s="35">
        <v>0</v>
      </c>
      <c r="K47" s="21">
        <f>SUM(L47:R47)</f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24">
        <v>0</v>
      </c>
    </row>
    <row r="48" spans="1:19" ht="30" customHeight="1">
      <c r="A48" s="259"/>
      <c r="B48" s="474"/>
      <c r="C48" s="477"/>
      <c r="D48" s="72" t="s">
        <v>69</v>
      </c>
      <c r="E48" s="33">
        <v>1</v>
      </c>
      <c r="F48" s="34">
        <f t="shared" si="0"/>
        <v>0</v>
      </c>
      <c r="G48" s="22">
        <v>0</v>
      </c>
      <c r="H48" s="22">
        <v>0</v>
      </c>
      <c r="I48" s="22">
        <v>0</v>
      </c>
      <c r="J48" s="35">
        <v>0</v>
      </c>
      <c r="K48" s="21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1</v>
      </c>
      <c r="R48" s="23">
        <v>0</v>
      </c>
      <c r="S48" s="24">
        <v>0</v>
      </c>
    </row>
    <row r="49" spans="1:19" ht="30" customHeight="1">
      <c r="A49" s="259"/>
      <c r="B49" s="474"/>
      <c r="C49" s="477"/>
      <c r="D49" s="72" t="s">
        <v>70</v>
      </c>
      <c r="E49" s="33">
        <f>F49+K49+S49</f>
        <v>0</v>
      </c>
      <c r="F49" s="34">
        <f t="shared" si="0"/>
        <v>0</v>
      </c>
      <c r="G49" s="22">
        <v>0</v>
      </c>
      <c r="H49" s="22">
        <v>0</v>
      </c>
      <c r="I49" s="22">
        <v>0</v>
      </c>
      <c r="J49" s="35">
        <v>0</v>
      </c>
      <c r="K49" s="21">
        <f>SUM(L49:R49)</f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24">
        <v>0</v>
      </c>
    </row>
    <row r="50" spans="1:19" ht="30" customHeight="1">
      <c r="A50" s="259"/>
      <c r="B50" s="474"/>
      <c r="C50" s="477"/>
      <c r="D50" s="72" t="s">
        <v>71</v>
      </c>
      <c r="E50" s="33">
        <f>F50+K50+S50</f>
        <v>0</v>
      </c>
      <c r="F50" s="34">
        <f t="shared" si="0"/>
        <v>0</v>
      </c>
      <c r="G50" s="22">
        <v>0</v>
      </c>
      <c r="H50" s="22">
        <v>0</v>
      </c>
      <c r="I50" s="22">
        <v>0</v>
      </c>
      <c r="J50" s="35">
        <v>0</v>
      </c>
      <c r="K50" s="21">
        <f>SUM(L50:R50)</f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24">
        <v>0</v>
      </c>
    </row>
    <row r="51" spans="1:19" ht="30" customHeight="1">
      <c r="A51" s="259"/>
      <c r="B51" s="474"/>
      <c r="C51" s="477"/>
      <c r="D51" s="72" t="s">
        <v>72</v>
      </c>
      <c r="E51" s="33">
        <v>1</v>
      </c>
      <c r="F51" s="34">
        <f t="shared" si="0"/>
        <v>0</v>
      </c>
      <c r="G51" s="22">
        <v>0</v>
      </c>
      <c r="H51" s="22">
        <v>0</v>
      </c>
      <c r="I51" s="22">
        <v>0</v>
      </c>
      <c r="J51" s="35">
        <v>0</v>
      </c>
      <c r="K51" s="21">
        <v>1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1</v>
      </c>
      <c r="R51" s="23">
        <v>0</v>
      </c>
      <c r="S51" s="24">
        <v>0</v>
      </c>
    </row>
    <row r="52" spans="1:19" ht="30" customHeight="1">
      <c r="A52" s="259"/>
      <c r="B52" s="474"/>
      <c r="C52" s="477"/>
      <c r="D52" s="72" t="s">
        <v>73</v>
      </c>
      <c r="E52" s="33">
        <v>1</v>
      </c>
      <c r="F52" s="34">
        <v>1</v>
      </c>
      <c r="G52" s="22">
        <v>0</v>
      </c>
      <c r="H52" s="22">
        <v>0</v>
      </c>
      <c r="I52" s="22">
        <v>0</v>
      </c>
      <c r="J52" s="35">
        <v>1</v>
      </c>
      <c r="K52" s="21">
        <f>SUM(L52:R52)</f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24">
        <v>0</v>
      </c>
    </row>
    <row r="53" spans="1:19" ht="30" customHeight="1">
      <c r="A53" s="259"/>
      <c r="B53" s="475"/>
      <c r="C53" s="478"/>
      <c r="D53" s="71" t="s">
        <v>74</v>
      </c>
      <c r="E53" s="29">
        <v>2</v>
      </c>
      <c r="F53" s="27">
        <f>SUM(G53:J53)</f>
        <v>0</v>
      </c>
      <c r="G53" s="28">
        <v>0</v>
      </c>
      <c r="H53" s="28">
        <v>0</v>
      </c>
      <c r="I53" s="28">
        <v>0</v>
      </c>
      <c r="J53" s="69">
        <v>0</v>
      </c>
      <c r="K53" s="27">
        <v>2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2</v>
      </c>
      <c r="R53" s="70">
        <v>0</v>
      </c>
      <c r="S53" s="37">
        <v>0</v>
      </c>
    </row>
    <row r="54" ht="30" customHeight="1">
      <c r="A54" s="259"/>
    </row>
    <row r="55" ht="30" customHeight="1">
      <c r="A55" s="259"/>
    </row>
    <row r="56" ht="12">
      <c r="A56" s="257"/>
    </row>
  </sheetData>
  <sheetProtection/>
  <mergeCells count="26">
    <mergeCell ref="K22:R22"/>
    <mergeCell ref="B23:D23"/>
    <mergeCell ref="B24:B35"/>
    <mergeCell ref="B40:D40"/>
    <mergeCell ref="E40:E41"/>
    <mergeCell ref="F40:J40"/>
    <mergeCell ref="K40:R40"/>
    <mergeCell ref="F3:J3"/>
    <mergeCell ref="K3:R3"/>
    <mergeCell ref="B4:D4"/>
    <mergeCell ref="B41:D41"/>
    <mergeCell ref="F22:J22"/>
    <mergeCell ref="B6:B17"/>
    <mergeCell ref="C6:D6"/>
    <mergeCell ref="C7:C17"/>
    <mergeCell ref="B22:D22"/>
    <mergeCell ref="E22:E23"/>
    <mergeCell ref="A1:A19"/>
    <mergeCell ref="A20:A37"/>
    <mergeCell ref="A38:A55"/>
    <mergeCell ref="B5:D5"/>
    <mergeCell ref="B3:D3"/>
    <mergeCell ref="E3:E4"/>
    <mergeCell ref="B42:B53"/>
    <mergeCell ref="C24:C35"/>
    <mergeCell ref="C42:C53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ignoredErrors>
    <ignoredError sqref="K7 K45:K47 K49:K50 K52 F48:F53 K43:K44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W56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75390625" style="2" customWidth="1"/>
    <col min="4" max="4" width="13.753906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326</v>
      </c>
    </row>
    <row r="2" spans="1:19" ht="22.5" customHeight="1">
      <c r="A2" s="259"/>
      <c r="B2" s="1" t="s">
        <v>297</v>
      </c>
      <c r="J2" s="3"/>
      <c r="S2" s="215" t="s">
        <v>240</v>
      </c>
    </row>
    <row r="3" spans="1:19" ht="30" customHeight="1">
      <c r="A3" s="259"/>
      <c r="B3" s="287" t="s">
        <v>153</v>
      </c>
      <c r="C3" s="346"/>
      <c r="D3" s="302"/>
      <c r="E3" s="270" t="s">
        <v>1</v>
      </c>
      <c r="F3" s="272" t="s">
        <v>2</v>
      </c>
      <c r="G3" s="273"/>
      <c r="H3" s="273"/>
      <c r="I3" s="273"/>
      <c r="J3" s="274"/>
      <c r="K3" s="275" t="s">
        <v>3</v>
      </c>
      <c r="L3" s="276"/>
      <c r="M3" s="276"/>
      <c r="N3" s="276"/>
      <c r="O3" s="276"/>
      <c r="P3" s="276"/>
      <c r="Q3" s="276"/>
      <c r="R3" s="27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08">
        <v>128</v>
      </c>
      <c r="G5" s="19">
        <v>13</v>
      </c>
      <c r="H5" s="19">
        <v>41</v>
      </c>
      <c r="I5" s="19">
        <v>60</v>
      </c>
      <c r="J5" s="89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109">
        <v>36</v>
      </c>
    </row>
    <row r="6" spans="1:19" ht="30" customHeight="1">
      <c r="A6" s="259"/>
      <c r="B6" s="480" t="s">
        <v>62</v>
      </c>
      <c r="C6" s="266" t="s">
        <v>6</v>
      </c>
      <c r="D6" s="267"/>
      <c r="E6" s="33">
        <v>157</v>
      </c>
      <c r="F6" s="21">
        <v>46</v>
      </c>
      <c r="G6" s="22">
        <v>12</v>
      </c>
      <c r="H6" s="22">
        <v>13</v>
      </c>
      <c r="I6" s="22">
        <v>14</v>
      </c>
      <c r="J6" s="23">
        <v>7</v>
      </c>
      <c r="K6" s="21">
        <v>106</v>
      </c>
      <c r="L6" s="22">
        <v>1</v>
      </c>
      <c r="M6" s="22">
        <v>25</v>
      </c>
      <c r="N6" s="22">
        <v>15</v>
      </c>
      <c r="O6" s="22">
        <v>17</v>
      </c>
      <c r="P6" s="22">
        <v>28</v>
      </c>
      <c r="Q6" s="22">
        <v>14</v>
      </c>
      <c r="R6" s="23">
        <v>6</v>
      </c>
      <c r="S6" s="33">
        <v>5</v>
      </c>
    </row>
    <row r="7" spans="1:19" ht="30" customHeight="1">
      <c r="A7" s="259"/>
      <c r="B7" s="474"/>
      <c r="C7" s="470" t="s">
        <v>63</v>
      </c>
      <c r="D7" s="72" t="s">
        <v>64</v>
      </c>
      <c r="E7" s="33">
        <v>0</v>
      </c>
      <c r="F7" s="21">
        <v>0</v>
      </c>
      <c r="G7" s="22">
        <v>0</v>
      </c>
      <c r="H7" s="22">
        <v>0</v>
      </c>
      <c r="I7" s="22">
        <v>0</v>
      </c>
      <c r="J7" s="23">
        <v>0</v>
      </c>
      <c r="K7" s="21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v>0</v>
      </c>
      <c r="S7" s="33">
        <v>0</v>
      </c>
    </row>
    <row r="8" spans="1:19" ht="30" customHeight="1">
      <c r="A8" s="259"/>
      <c r="B8" s="474"/>
      <c r="C8" s="471"/>
      <c r="D8" s="72" t="s">
        <v>65</v>
      </c>
      <c r="E8" s="33">
        <v>1</v>
      </c>
      <c r="F8" s="21">
        <v>1</v>
      </c>
      <c r="G8" s="22">
        <v>1</v>
      </c>
      <c r="H8" s="22">
        <v>0</v>
      </c>
      <c r="I8" s="22">
        <v>0</v>
      </c>
      <c r="J8" s="23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33">
        <v>0</v>
      </c>
    </row>
    <row r="9" spans="1:19" ht="30" customHeight="1">
      <c r="A9" s="259"/>
      <c r="B9" s="474"/>
      <c r="C9" s="471"/>
      <c r="D9" s="72" t="s">
        <v>66</v>
      </c>
      <c r="E9" s="33">
        <v>0</v>
      </c>
      <c r="F9" s="21">
        <v>0</v>
      </c>
      <c r="G9" s="22">
        <v>0</v>
      </c>
      <c r="H9" s="22">
        <v>0</v>
      </c>
      <c r="I9" s="22">
        <v>0</v>
      </c>
      <c r="J9" s="23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33">
        <v>0</v>
      </c>
    </row>
    <row r="10" spans="1:19" ht="30" customHeight="1">
      <c r="A10" s="259"/>
      <c r="B10" s="474"/>
      <c r="C10" s="471"/>
      <c r="D10" s="72" t="s">
        <v>67</v>
      </c>
      <c r="E10" s="33">
        <v>2</v>
      </c>
      <c r="F10" s="21">
        <v>1</v>
      </c>
      <c r="G10" s="22">
        <v>0</v>
      </c>
      <c r="H10" s="22">
        <v>0</v>
      </c>
      <c r="I10" s="22">
        <v>1</v>
      </c>
      <c r="J10" s="23">
        <v>0</v>
      </c>
      <c r="K10" s="21">
        <v>1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3">
        <v>0</v>
      </c>
      <c r="S10" s="33">
        <v>0</v>
      </c>
    </row>
    <row r="11" spans="1:19" ht="30" customHeight="1">
      <c r="A11" s="259"/>
      <c r="B11" s="474"/>
      <c r="C11" s="471"/>
      <c r="D11" s="72" t="s">
        <v>68</v>
      </c>
      <c r="E11" s="33">
        <v>4</v>
      </c>
      <c r="F11" s="21">
        <v>2</v>
      </c>
      <c r="G11" s="22">
        <v>1</v>
      </c>
      <c r="H11" s="22">
        <v>0</v>
      </c>
      <c r="I11" s="22">
        <v>1</v>
      </c>
      <c r="J11" s="23">
        <v>0</v>
      </c>
      <c r="K11" s="21">
        <v>2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1</v>
      </c>
      <c r="R11" s="23">
        <v>0</v>
      </c>
      <c r="S11" s="33">
        <v>0</v>
      </c>
    </row>
    <row r="12" spans="1:19" ht="30" customHeight="1">
      <c r="A12" s="259"/>
      <c r="B12" s="474"/>
      <c r="C12" s="471"/>
      <c r="D12" s="72" t="s">
        <v>69</v>
      </c>
      <c r="E12" s="33">
        <v>8</v>
      </c>
      <c r="F12" s="21">
        <v>1</v>
      </c>
      <c r="G12" s="22">
        <v>0</v>
      </c>
      <c r="H12" s="22">
        <v>1</v>
      </c>
      <c r="I12" s="22">
        <v>0</v>
      </c>
      <c r="J12" s="23">
        <v>0</v>
      </c>
      <c r="K12" s="21">
        <v>7</v>
      </c>
      <c r="L12" s="22">
        <v>0</v>
      </c>
      <c r="M12" s="22">
        <v>3</v>
      </c>
      <c r="N12" s="22">
        <v>1</v>
      </c>
      <c r="O12" s="22">
        <v>2</v>
      </c>
      <c r="P12" s="22">
        <v>0</v>
      </c>
      <c r="Q12" s="22">
        <v>1</v>
      </c>
      <c r="R12" s="23">
        <v>0</v>
      </c>
      <c r="S12" s="33">
        <v>0</v>
      </c>
    </row>
    <row r="13" spans="1:19" ht="30" customHeight="1">
      <c r="A13" s="259"/>
      <c r="B13" s="474"/>
      <c r="C13" s="471"/>
      <c r="D13" s="72" t="s">
        <v>70</v>
      </c>
      <c r="E13" s="33">
        <v>4</v>
      </c>
      <c r="F13" s="21">
        <v>3</v>
      </c>
      <c r="G13" s="22">
        <v>1</v>
      </c>
      <c r="H13" s="22">
        <v>1</v>
      </c>
      <c r="I13" s="22">
        <v>1</v>
      </c>
      <c r="J13" s="23">
        <v>0</v>
      </c>
      <c r="K13" s="21">
        <v>1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0</v>
      </c>
      <c r="R13" s="23">
        <v>0</v>
      </c>
      <c r="S13" s="33">
        <v>0</v>
      </c>
    </row>
    <row r="14" spans="1:19" ht="30" customHeight="1">
      <c r="A14" s="259"/>
      <c r="B14" s="474"/>
      <c r="C14" s="471"/>
      <c r="D14" s="72" t="s">
        <v>71</v>
      </c>
      <c r="E14" s="33">
        <v>20</v>
      </c>
      <c r="F14" s="21">
        <v>5</v>
      </c>
      <c r="G14" s="22">
        <v>1</v>
      </c>
      <c r="H14" s="22">
        <v>1</v>
      </c>
      <c r="I14" s="22">
        <v>2</v>
      </c>
      <c r="J14" s="23">
        <v>1</v>
      </c>
      <c r="K14" s="21">
        <v>14</v>
      </c>
      <c r="L14" s="22">
        <v>1</v>
      </c>
      <c r="M14" s="22">
        <v>3</v>
      </c>
      <c r="N14" s="22">
        <v>3</v>
      </c>
      <c r="O14" s="22">
        <v>3</v>
      </c>
      <c r="P14" s="22">
        <v>1</v>
      </c>
      <c r="Q14" s="22">
        <v>2</v>
      </c>
      <c r="R14" s="23">
        <v>1</v>
      </c>
      <c r="S14" s="33">
        <v>1</v>
      </c>
    </row>
    <row r="15" spans="1:19" ht="30" customHeight="1">
      <c r="A15" s="259"/>
      <c r="B15" s="474"/>
      <c r="C15" s="471"/>
      <c r="D15" s="72" t="s">
        <v>72</v>
      </c>
      <c r="E15" s="33">
        <v>19</v>
      </c>
      <c r="F15" s="21">
        <v>7</v>
      </c>
      <c r="G15" s="22">
        <v>1</v>
      </c>
      <c r="H15" s="22">
        <v>2</v>
      </c>
      <c r="I15" s="22">
        <v>1</v>
      </c>
      <c r="J15" s="23">
        <v>3</v>
      </c>
      <c r="K15" s="21">
        <v>12</v>
      </c>
      <c r="L15" s="22">
        <v>0</v>
      </c>
      <c r="M15" s="22">
        <v>3</v>
      </c>
      <c r="N15" s="22">
        <v>3</v>
      </c>
      <c r="O15" s="22">
        <v>0</v>
      </c>
      <c r="P15" s="22">
        <v>4</v>
      </c>
      <c r="Q15" s="22">
        <v>0</v>
      </c>
      <c r="R15" s="23">
        <v>2</v>
      </c>
      <c r="S15" s="33">
        <v>0</v>
      </c>
    </row>
    <row r="16" spans="1:19" ht="30" customHeight="1">
      <c r="A16" s="259"/>
      <c r="B16" s="474"/>
      <c r="C16" s="471"/>
      <c r="D16" s="72" t="s">
        <v>73</v>
      </c>
      <c r="E16" s="33">
        <v>21</v>
      </c>
      <c r="F16" s="21">
        <v>4</v>
      </c>
      <c r="G16" s="22">
        <v>1</v>
      </c>
      <c r="H16" s="22">
        <v>1</v>
      </c>
      <c r="I16" s="22">
        <v>1</v>
      </c>
      <c r="J16" s="23">
        <v>1</v>
      </c>
      <c r="K16" s="21">
        <v>16</v>
      </c>
      <c r="L16" s="22">
        <v>0</v>
      </c>
      <c r="M16" s="22">
        <v>2</v>
      </c>
      <c r="N16" s="22">
        <v>1</v>
      </c>
      <c r="O16" s="22">
        <v>4</v>
      </c>
      <c r="P16" s="22">
        <v>6</v>
      </c>
      <c r="Q16" s="22">
        <v>1</v>
      </c>
      <c r="R16" s="23">
        <v>2</v>
      </c>
      <c r="S16" s="33">
        <v>1</v>
      </c>
    </row>
    <row r="17" spans="1:19" ht="30" customHeight="1">
      <c r="A17" s="259"/>
      <c r="B17" s="475"/>
      <c r="C17" s="472"/>
      <c r="D17" s="71" t="s">
        <v>74</v>
      </c>
      <c r="E17" s="29">
        <v>78</v>
      </c>
      <c r="F17" s="27">
        <v>22</v>
      </c>
      <c r="G17" s="28">
        <v>6</v>
      </c>
      <c r="H17" s="28">
        <v>7</v>
      </c>
      <c r="I17" s="28">
        <v>7</v>
      </c>
      <c r="J17" s="70">
        <v>2</v>
      </c>
      <c r="K17" s="45">
        <v>53</v>
      </c>
      <c r="L17" s="14">
        <v>0</v>
      </c>
      <c r="M17" s="14">
        <v>14</v>
      </c>
      <c r="N17" s="14">
        <v>7</v>
      </c>
      <c r="O17" s="14">
        <v>5</v>
      </c>
      <c r="P17" s="14">
        <v>17</v>
      </c>
      <c r="Q17" s="14">
        <v>9</v>
      </c>
      <c r="R17" s="79">
        <v>1</v>
      </c>
      <c r="S17" s="44">
        <v>3</v>
      </c>
    </row>
    <row r="18" ht="18.75" customHeight="1">
      <c r="A18" s="259"/>
    </row>
    <row r="19" ht="18.75" customHeight="1">
      <c r="A19" s="259"/>
    </row>
    <row r="20" ht="22.5" customHeight="1">
      <c r="A20" s="259" t="s">
        <v>327</v>
      </c>
    </row>
    <row r="21" spans="1:19" ht="22.5" customHeight="1">
      <c r="A21" s="259"/>
      <c r="B21" s="1" t="s">
        <v>298</v>
      </c>
      <c r="J21" s="3"/>
      <c r="S21" s="215" t="s">
        <v>240</v>
      </c>
    </row>
    <row r="22" spans="1:19" ht="30" customHeight="1">
      <c r="A22" s="259"/>
      <c r="B22" s="287" t="s">
        <v>153</v>
      </c>
      <c r="C22" s="346"/>
      <c r="D22" s="302"/>
      <c r="E22" s="270" t="s">
        <v>1</v>
      </c>
      <c r="F22" s="272" t="s">
        <v>2</v>
      </c>
      <c r="G22" s="273"/>
      <c r="H22" s="273"/>
      <c r="I22" s="273"/>
      <c r="J22" s="274"/>
      <c r="K22" s="275" t="s">
        <v>3</v>
      </c>
      <c r="L22" s="276"/>
      <c r="M22" s="276"/>
      <c r="N22" s="276"/>
      <c r="O22" s="276"/>
      <c r="P22" s="276"/>
      <c r="Q22" s="276"/>
      <c r="R22" s="277"/>
      <c r="S22" s="96" t="s">
        <v>4</v>
      </c>
    </row>
    <row r="23" spans="1:23" ht="30" customHeight="1">
      <c r="A23" s="259"/>
      <c r="B23" s="458" t="s">
        <v>244</v>
      </c>
      <c r="C23" s="459"/>
      <c r="D23" s="460"/>
      <c r="E23" s="271"/>
      <c r="F23" s="97" t="s">
        <v>6</v>
      </c>
      <c r="G23" s="98" t="s">
        <v>7</v>
      </c>
      <c r="H23" s="98" t="s">
        <v>8</v>
      </c>
      <c r="I23" s="98" t="s">
        <v>9</v>
      </c>
      <c r="J23" s="77" t="s">
        <v>10</v>
      </c>
      <c r="K23" s="99" t="s">
        <v>6</v>
      </c>
      <c r="L23" s="98" t="s">
        <v>11</v>
      </c>
      <c r="M23" s="98" t="s">
        <v>12</v>
      </c>
      <c r="N23" s="98" t="s">
        <v>13</v>
      </c>
      <c r="O23" s="98" t="s">
        <v>14</v>
      </c>
      <c r="P23" s="98" t="s">
        <v>15</v>
      </c>
      <c r="Q23" s="98" t="s">
        <v>16</v>
      </c>
      <c r="R23" s="71" t="s">
        <v>17</v>
      </c>
      <c r="S23" s="95" t="s">
        <v>18</v>
      </c>
      <c r="W23" s="46"/>
    </row>
    <row r="24" spans="1:19" ht="30" customHeight="1">
      <c r="A24" s="259"/>
      <c r="B24" s="473" t="s">
        <v>62</v>
      </c>
      <c r="C24" s="476" t="s">
        <v>241</v>
      </c>
      <c r="D24" s="223" t="s">
        <v>243</v>
      </c>
      <c r="E24" s="33">
        <v>155</v>
      </c>
      <c r="F24" s="21">
        <v>46</v>
      </c>
      <c r="G24" s="22">
        <v>12</v>
      </c>
      <c r="H24" s="22">
        <v>13</v>
      </c>
      <c r="I24" s="22">
        <v>14</v>
      </c>
      <c r="J24" s="23">
        <v>7</v>
      </c>
      <c r="K24" s="21">
        <v>104</v>
      </c>
      <c r="L24" s="22">
        <v>1</v>
      </c>
      <c r="M24" s="22">
        <v>25</v>
      </c>
      <c r="N24" s="22">
        <v>15</v>
      </c>
      <c r="O24" s="22">
        <v>17</v>
      </c>
      <c r="P24" s="22">
        <v>27</v>
      </c>
      <c r="Q24" s="22">
        <v>13</v>
      </c>
      <c r="R24" s="23">
        <v>6</v>
      </c>
      <c r="S24" s="33">
        <v>5</v>
      </c>
    </row>
    <row r="25" spans="1:19" ht="30" customHeight="1">
      <c r="A25" s="259"/>
      <c r="B25" s="474"/>
      <c r="C25" s="477"/>
      <c r="D25" s="72" t="s">
        <v>64</v>
      </c>
      <c r="E25" s="33">
        <v>0</v>
      </c>
      <c r="F25" s="21">
        <v>0</v>
      </c>
      <c r="G25" s="22">
        <v>0</v>
      </c>
      <c r="H25" s="22">
        <v>0</v>
      </c>
      <c r="I25" s="22">
        <v>0</v>
      </c>
      <c r="J25" s="23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33">
        <v>0</v>
      </c>
    </row>
    <row r="26" spans="1:19" ht="30" customHeight="1">
      <c r="A26" s="259"/>
      <c r="B26" s="474"/>
      <c r="C26" s="477"/>
      <c r="D26" s="72" t="s">
        <v>65</v>
      </c>
      <c r="E26" s="33">
        <v>1</v>
      </c>
      <c r="F26" s="21">
        <v>1</v>
      </c>
      <c r="G26" s="22">
        <v>1</v>
      </c>
      <c r="H26" s="22">
        <v>0</v>
      </c>
      <c r="I26" s="22">
        <v>0</v>
      </c>
      <c r="J26" s="23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33">
        <v>0</v>
      </c>
    </row>
    <row r="27" spans="1:19" ht="30" customHeight="1">
      <c r="A27" s="259"/>
      <c r="B27" s="474"/>
      <c r="C27" s="477"/>
      <c r="D27" s="72" t="s">
        <v>66</v>
      </c>
      <c r="E27" s="33">
        <v>0</v>
      </c>
      <c r="F27" s="21">
        <v>0</v>
      </c>
      <c r="G27" s="22">
        <v>0</v>
      </c>
      <c r="H27" s="22">
        <v>0</v>
      </c>
      <c r="I27" s="22">
        <v>0</v>
      </c>
      <c r="J27" s="23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33">
        <v>0</v>
      </c>
    </row>
    <row r="28" spans="1:19" ht="30" customHeight="1">
      <c r="A28" s="259"/>
      <c r="B28" s="474"/>
      <c r="C28" s="477"/>
      <c r="D28" s="72" t="s">
        <v>67</v>
      </c>
      <c r="E28" s="33">
        <v>2</v>
      </c>
      <c r="F28" s="21">
        <v>1</v>
      </c>
      <c r="G28" s="22">
        <v>0</v>
      </c>
      <c r="H28" s="22">
        <v>0</v>
      </c>
      <c r="I28" s="22">
        <v>1</v>
      </c>
      <c r="J28" s="23">
        <v>0</v>
      </c>
      <c r="K28" s="21">
        <v>1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3">
        <v>0</v>
      </c>
      <c r="S28" s="33">
        <v>0</v>
      </c>
    </row>
    <row r="29" spans="1:19" ht="30" customHeight="1">
      <c r="A29" s="259"/>
      <c r="B29" s="474"/>
      <c r="C29" s="477"/>
      <c r="D29" s="72" t="s">
        <v>68</v>
      </c>
      <c r="E29" s="33">
        <v>4</v>
      </c>
      <c r="F29" s="21">
        <v>2</v>
      </c>
      <c r="G29" s="22">
        <v>1</v>
      </c>
      <c r="H29" s="22">
        <v>0</v>
      </c>
      <c r="I29" s="22">
        <v>1</v>
      </c>
      <c r="J29" s="23">
        <v>0</v>
      </c>
      <c r="K29" s="21">
        <v>2</v>
      </c>
      <c r="L29" s="22">
        <v>0</v>
      </c>
      <c r="M29" s="22">
        <v>0</v>
      </c>
      <c r="N29" s="22">
        <v>0</v>
      </c>
      <c r="O29" s="22">
        <v>1</v>
      </c>
      <c r="P29" s="22">
        <v>0</v>
      </c>
      <c r="Q29" s="22">
        <v>1</v>
      </c>
      <c r="R29" s="23">
        <v>0</v>
      </c>
      <c r="S29" s="33">
        <v>0</v>
      </c>
    </row>
    <row r="30" spans="1:19" ht="30" customHeight="1">
      <c r="A30" s="259"/>
      <c r="B30" s="474"/>
      <c r="C30" s="477"/>
      <c r="D30" s="72" t="s">
        <v>69</v>
      </c>
      <c r="E30" s="33">
        <v>8</v>
      </c>
      <c r="F30" s="21">
        <v>1</v>
      </c>
      <c r="G30" s="22">
        <v>0</v>
      </c>
      <c r="H30" s="22">
        <v>1</v>
      </c>
      <c r="I30" s="22">
        <v>0</v>
      </c>
      <c r="J30" s="23">
        <v>0</v>
      </c>
      <c r="K30" s="21">
        <v>7</v>
      </c>
      <c r="L30" s="22">
        <v>0</v>
      </c>
      <c r="M30" s="22">
        <v>3</v>
      </c>
      <c r="N30" s="22">
        <v>1</v>
      </c>
      <c r="O30" s="22">
        <v>2</v>
      </c>
      <c r="P30" s="22">
        <v>0</v>
      </c>
      <c r="Q30" s="22">
        <v>1</v>
      </c>
      <c r="R30" s="23">
        <v>0</v>
      </c>
      <c r="S30" s="33">
        <v>0</v>
      </c>
    </row>
    <row r="31" spans="1:19" ht="30" customHeight="1">
      <c r="A31" s="259"/>
      <c r="B31" s="474"/>
      <c r="C31" s="477"/>
      <c r="D31" s="72" t="s">
        <v>70</v>
      </c>
      <c r="E31" s="33">
        <v>4</v>
      </c>
      <c r="F31" s="21">
        <v>3</v>
      </c>
      <c r="G31" s="22">
        <v>1</v>
      </c>
      <c r="H31" s="22">
        <v>1</v>
      </c>
      <c r="I31" s="22">
        <v>1</v>
      </c>
      <c r="J31" s="23">
        <v>0</v>
      </c>
      <c r="K31" s="21">
        <v>1</v>
      </c>
      <c r="L31" s="22">
        <v>0</v>
      </c>
      <c r="M31" s="22">
        <v>0</v>
      </c>
      <c r="N31" s="22">
        <v>0</v>
      </c>
      <c r="O31" s="22">
        <v>1</v>
      </c>
      <c r="P31" s="22">
        <v>0</v>
      </c>
      <c r="Q31" s="22">
        <v>0</v>
      </c>
      <c r="R31" s="23">
        <v>0</v>
      </c>
      <c r="S31" s="33">
        <v>0</v>
      </c>
    </row>
    <row r="32" spans="1:19" ht="30" customHeight="1">
      <c r="A32" s="259"/>
      <c r="B32" s="474"/>
      <c r="C32" s="477"/>
      <c r="D32" s="72" t="s">
        <v>71</v>
      </c>
      <c r="E32" s="33">
        <v>20</v>
      </c>
      <c r="F32" s="21">
        <v>5</v>
      </c>
      <c r="G32" s="22">
        <v>1</v>
      </c>
      <c r="H32" s="22">
        <v>1</v>
      </c>
      <c r="I32" s="22">
        <v>2</v>
      </c>
      <c r="J32" s="23">
        <v>1</v>
      </c>
      <c r="K32" s="21">
        <v>14</v>
      </c>
      <c r="L32" s="22">
        <v>1</v>
      </c>
      <c r="M32" s="22">
        <v>3</v>
      </c>
      <c r="N32" s="22">
        <v>3</v>
      </c>
      <c r="O32" s="22">
        <v>3</v>
      </c>
      <c r="P32" s="22">
        <v>1</v>
      </c>
      <c r="Q32" s="22">
        <v>2</v>
      </c>
      <c r="R32" s="23">
        <v>1</v>
      </c>
      <c r="S32" s="33">
        <v>1</v>
      </c>
    </row>
    <row r="33" spans="1:19" ht="30" customHeight="1">
      <c r="A33" s="259"/>
      <c r="B33" s="474"/>
      <c r="C33" s="477"/>
      <c r="D33" s="72" t="s">
        <v>72</v>
      </c>
      <c r="E33" s="33">
        <v>19</v>
      </c>
      <c r="F33" s="21">
        <v>7</v>
      </c>
      <c r="G33" s="22">
        <v>1</v>
      </c>
      <c r="H33" s="22">
        <v>2</v>
      </c>
      <c r="I33" s="22">
        <v>1</v>
      </c>
      <c r="J33" s="23">
        <v>3</v>
      </c>
      <c r="K33" s="21">
        <v>12</v>
      </c>
      <c r="L33" s="22">
        <v>0</v>
      </c>
      <c r="M33" s="22">
        <v>3</v>
      </c>
      <c r="N33" s="22">
        <v>3</v>
      </c>
      <c r="O33" s="22">
        <v>0</v>
      </c>
      <c r="P33" s="22">
        <v>4</v>
      </c>
      <c r="Q33" s="22">
        <v>0</v>
      </c>
      <c r="R33" s="23">
        <v>2</v>
      </c>
      <c r="S33" s="33">
        <v>0</v>
      </c>
    </row>
    <row r="34" spans="1:19" ht="30" customHeight="1">
      <c r="A34" s="259"/>
      <c r="B34" s="474"/>
      <c r="C34" s="477"/>
      <c r="D34" s="72" t="s">
        <v>73</v>
      </c>
      <c r="E34" s="33">
        <v>21</v>
      </c>
      <c r="F34" s="21">
        <v>4</v>
      </c>
      <c r="G34" s="22">
        <v>1</v>
      </c>
      <c r="H34" s="22">
        <v>1</v>
      </c>
      <c r="I34" s="22">
        <v>1</v>
      </c>
      <c r="J34" s="23">
        <v>1</v>
      </c>
      <c r="K34" s="21">
        <v>16</v>
      </c>
      <c r="L34" s="22">
        <v>0</v>
      </c>
      <c r="M34" s="22">
        <v>2</v>
      </c>
      <c r="N34" s="22">
        <v>1</v>
      </c>
      <c r="O34" s="22">
        <v>4</v>
      </c>
      <c r="P34" s="22">
        <v>6</v>
      </c>
      <c r="Q34" s="22">
        <v>1</v>
      </c>
      <c r="R34" s="23">
        <v>2</v>
      </c>
      <c r="S34" s="33">
        <v>1</v>
      </c>
    </row>
    <row r="35" spans="1:19" ht="30" customHeight="1">
      <c r="A35" s="259"/>
      <c r="B35" s="475"/>
      <c r="C35" s="478"/>
      <c r="D35" s="71" t="s">
        <v>74</v>
      </c>
      <c r="E35" s="29">
        <v>76</v>
      </c>
      <c r="F35" s="27">
        <v>22</v>
      </c>
      <c r="G35" s="28">
        <v>6</v>
      </c>
      <c r="H35" s="28">
        <v>7</v>
      </c>
      <c r="I35" s="28">
        <v>7</v>
      </c>
      <c r="J35" s="70">
        <v>2</v>
      </c>
      <c r="K35" s="45">
        <v>51</v>
      </c>
      <c r="L35" s="14">
        <v>0</v>
      </c>
      <c r="M35" s="14">
        <v>14</v>
      </c>
      <c r="N35" s="14">
        <v>7</v>
      </c>
      <c r="O35" s="14">
        <v>5</v>
      </c>
      <c r="P35" s="14">
        <v>16</v>
      </c>
      <c r="Q35" s="14">
        <v>8</v>
      </c>
      <c r="R35" s="79">
        <v>1</v>
      </c>
      <c r="S35" s="44">
        <v>3</v>
      </c>
    </row>
    <row r="36" spans="1:19" ht="30" customHeight="1">
      <c r="A36" s="25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30" customHeight="1">
      <c r="A37" s="25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22.5" customHeight="1">
      <c r="A38" s="259" t="s">
        <v>328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22.5" customHeight="1">
      <c r="A39" s="259"/>
      <c r="B39" s="162" t="s">
        <v>299</v>
      </c>
      <c r="C39" s="46"/>
      <c r="D39" s="46"/>
      <c r="E39" s="46"/>
      <c r="F39" s="46"/>
      <c r="G39" s="46"/>
      <c r="H39" s="46"/>
      <c r="I39" s="46"/>
      <c r="J39" s="163"/>
      <c r="K39" s="46"/>
      <c r="L39" s="46"/>
      <c r="M39" s="46"/>
      <c r="N39" s="46"/>
      <c r="O39" s="46"/>
      <c r="P39" s="46"/>
      <c r="Q39" s="46"/>
      <c r="R39" s="46"/>
      <c r="S39" s="215" t="s">
        <v>240</v>
      </c>
    </row>
    <row r="40" spans="1:19" ht="30" customHeight="1">
      <c r="A40" s="259"/>
      <c r="B40" s="287" t="s">
        <v>153</v>
      </c>
      <c r="C40" s="346"/>
      <c r="D40" s="302"/>
      <c r="E40" s="270" t="s">
        <v>1</v>
      </c>
      <c r="F40" s="272" t="s">
        <v>2</v>
      </c>
      <c r="G40" s="273"/>
      <c r="H40" s="273"/>
      <c r="I40" s="273"/>
      <c r="J40" s="274"/>
      <c r="K40" s="275" t="s">
        <v>3</v>
      </c>
      <c r="L40" s="276"/>
      <c r="M40" s="276"/>
      <c r="N40" s="276"/>
      <c r="O40" s="276"/>
      <c r="P40" s="276"/>
      <c r="Q40" s="276"/>
      <c r="R40" s="277"/>
      <c r="S40" s="96" t="s">
        <v>4</v>
      </c>
    </row>
    <row r="41" spans="1:22" ht="30" customHeight="1">
      <c r="A41" s="259"/>
      <c r="B41" s="458" t="s">
        <v>244</v>
      </c>
      <c r="C41" s="459"/>
      <c r="D41" s="460"/>
      <c r="E41" s="271"/>
      <c r="F41" s="97" t="s">
        <v>6</v>
      </c>
      <c r="G41" s="98" t="s">
        <v>7</v>
      </c>
      <c r="H41" s="98" t="s">
        <v>8</v>
      </c>
      <c r="I41" s="98" t="s">
        <v>9</v>
      </c>
      <c r="J41" s="77" t="s">
        <v>10</v>
      </c>
      <c r="K41" s="99" t="s">
        <v>6</v>
      </c>
      <c r="L41" s="98" t="s">
        <v>11</v>
      </c>
      <c r="M41" s="98" t="s">
        <v>12</v>
      </c>
      <c r="N41" s="98" t="s">
        <v>13</v>
      </c>
      <c r="O41" s="98" t="s">
        <v>14</v>
      </c>
      <c r="P41" s="98" t="s">
        <v>15</v>
      </c>
      <c r="Q41" s="98" t="s">
        <v>16</v>
      </c>
      <c r="R41" s="71" t="s">
        <v>17</v>
      </c>
      <c r="S41" s="95" t="s">
        <v>18</v>
      </c>
      <c r="V41" s="46"/>
    </row>
    <row r="42" spans="1:19" ht="30" customHeight="1">
      <c r="A42" s="259"/>
      <c r="B42" s="473" t="s">
        <v>62</v>
      </c>
      <c r="C42" s="476" t="s">
        <v>242</v>
      </c>
      <c r="D42" s="223" t="s">
        <v>243</v>
      </c>
      <c r="E42" s="30">
        <v>2</v>
      </c>
      <c r="F42" s="25">
        <f aca="true" t="shared" si="0" ref="F42:F53">SUM(G42:J42)</f>
        <v>0</v>
      </c>
      <c r="G42" s="26">
        <v>0</v>
      </c>
      <c r="H42" s="26">
        <v>0</v>
      </c>
      <c r="I42" s="26">
        <v>0</v>
      </c>
      <c r="J42" s="67">
        <v>0</v>
      </c>
      <c r="K42" s="25">
        <v>2</v>
      </c>
      <c r="L42" s="26">
        <v>0</v>
      </c>
      <c r="M42" s="26">
        <v>0</v>
      </c>
      <c r="N42" s="26">
        <v>0</v>
      </c>
      <c r="O42" s="26">
        <v>0</v>
      </c>
      <c r="P42" s="26">
        <v>1</v>
      </c>
      <c r="Q42" s="26">
        <v>1</v>
      </c>
      <c r="R42" s="67">
        <v>0</v>
      </c>
      <c r="S42" s="30">
        <v>0</v>
      </c>
    </row>
    <row r="43" spans="1:19" ht="30" customHeight="1">
      <c r="A43" s="259"/>
      <c r="B43" s="474"/>
      <c r="C43" s="477"/>
      <c r="D43" s="72" t="s">
        <v>64</v>
      </c>
      <c r="E43" s="33">
        <v>0</v>
      </c>
      <c r="F43" s="21">
        <f t="shared" si="0"/>
        <v>0</v>
      </c>
      <c r="G43" s="22">
        <v>0</v>
      </c>
      <c r="H43" s="22">
        <v>0</v>
      </c>
      <c r="I43" s="22">
        <v>0</v>
      </c>
      <c r="J43" s="23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33">
        <v>0</v>
      </c>
    </row>
    <row r="44" spans="1:19" ht="30" customHeight="1">
      <c r="A44" s="259"/>
      <c r="B44" s="474"/>
      <c r="C44" s="477"/>
      <c r="D44" s="72" t="s">
        <v>65</v>
      </c>
      <c r="E44" s="33">
        <f>F44+K44+S44</f>
        <v>0</v>
      </c>
      <c r="F44" s="21">
        <f t="shared" si="0"/>
        <v>0</v>
      </c>
      <c r="G44" s="22">
        <v>0</v>
      </c>
      <c r="H44" s="22">
        <v>0</v>
      </c>
      <c r="I44" s="22">
        <v>0</v>
      </c>
      <c r="J44" s="23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33">
        <v>0</v>
      </c>
    </row>
    <row r="45" spans="1:19" ht="30" customHeight="1">
      <c r="A45" s="259"/>
      <c r="B45" s="474"/>
      <c r="C45" s="477"/>
      <c r="D45" s="72" t="s">
        <v>66</v>
      </c>
      <c r="E45" s="33">
        <v>0</v>
      </c>
      <c r="F45" s="21">
        <f t="shared" si="0"/>
        <v>0</v>
      </c>
      <c r="G45" s="22">
        <v>0</v>
      </c>
      <c r="H45" s="22">
        <v>0</v>
      </c>
      <c r="I45" s="22">
        <v>0</v>
      </c>
      <c r="J45" s="23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33">
        <v>0</v>
      </c>
    </row>
    <row r="46" spans="1:19" ht="30" customHeight="1">
      <c r="A46" s="259"/>
      <c r="B46" s="474"/>
      <c r="C46" s="477"/>
      <c r="D46" s="72" t="s">
        <v>67</v>
      </c>
      <c r="E46" s="33">
        <v>0</v>
      </c>
      <c r="F46" s="21">
        <f t="shared" si="0"/>
        <v>0</v>
      </c>
      <c r="G46" s="22">
        <v>0</v>
      </c>
      <c r="H46" s="22">
        <v>0</v>
      </c>
      <c r="I46" s="22">
        <v>0</v>
      </c>
      <c r="J46" s="23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33">
        <v>0</v>
      </c>
    </row>
    <row r="47" spans="1:19" ht="30" customHeight="1">
      <c r="A47" s="259"/>
      <c r="B47" s="474"/>
      <c r="C47" s="477"/>
      <c r="D47" s="72" t="s">
        <v>68</v>
      </c>
      <c r="E47" s="33">
        <v>0</v>
      </c>
      <c r="F47" s="21">
        <f t="shared" si="0"/>
        <v>0</v>
      </c>
      <c r="G47" s="22">
        <v>0</v>
      </c>
      <c r="H47" s="22">
        <v>0</v>
      </c>
      <c r="I47" s="22">
        <v>0</v>
      </c>
      <c r="J47" s="23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33">
        <v>0</v>
      </c>
    </row>
    <row r="48" spans="1:19" ht="30" customHeight="1">
      <c r="A48" s="259"/>
      <c r="B48" s="474"/>
      <c r="C48" s="477"/>
      <c r="D48" s="72" t="s">
        <v>69</v>
      </c>
      <c r="E48" s="33">
        <v>0</v>
      </c>
      <c r="F48" s="21">
        <f t="shared" si="0"/>
        <v>0</v>
      </c>
      <c r="G48" s="22">
        <v>0</v>
      </c>
      <c r="H48" s="22">
        <v>0</v>
      </c>
      <c r="I48" s="22">
        <v>0</v>
      </c>
      <c r="J48" s="23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  <c r="S48" s="33">
        <v>0</v>
      </c>
    </row>
    <row r="49" spans="1:19" ht="30" customHeight="1">
      <c r="A49" s="259"/>
      <c r="B49" s="474"/>
      <c r="C49" s="477"/>
      <c r="D49" s="72" t="s">
        <v>70</v>
      </c>
      <c r="E49" s="33">
        <v>0</v>
      </c>
      <c r="F49" s="21">
        <f t="shared" si="0"/>
        <v>0</v>
      </c>
      <c r="G49" s="22">
        <v>0</v>
      </c>
      <c r="H49" s="22">
        <v>0</v>
      </c>
      <c r="I49" s="22">
        <v>0</v>
      </c>
      <c r="J49" s="23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33">
        <v>0</v>
      </c>
    </row>
    <row r="50" spans="1:19" ht="30" customHeight="1">
      <c r="A50" s="259"/>
      <c r="B50" s="474"/>
      <c r="C50" s="477"/>
      <c r="D50" s="72" t="s">
        <v>71</v>
      </c>
      <c r="E50" s="33">
        <v>0</v>
      </c>
      <c r="F50" s="21">
        <f t="shared" si="0"/>
        <v>0</v>
      </c>
      <c r="G50" s="22">
        <v>0</v>
      </c>
      <c r="H50" s="22">
        <v>0</v>
      </c>
      <c r="I50" s="22">
        <v>0</v>
      </c>
      <c r="J50" s="23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33">
        <v>0</v>
      </c>
    </row>
    <row r="51" spans="1:19" ht="30" customHeight="1">
      <c r="A51" s="259"/>
      <c r="B51" s="474"/>
      <c r="C51" s="477"/>
      <c r="D51" s="72" t="s">
        <v>72</v>
      </c>
      <c r="E51" s="33">
        <v>0</v>
      </c>
      <c r="F51" s="21">
        <f t="shared" si="0"/>
        <v>0</v>
      </c>
      <c r="G51" s="22">
        <v>0</v>
      </c>
      <c r="H51" s="22">
        <v>0</v>
      </c>
      <c r="I51" s="22">
        <v>0</v>
      </c>
      <c r="J51" s="23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3">
        <v>0</v>
      </c>
      <c r="S51" s="33">
        <v>0</v>
      </c>
    </row>
    <row r="52" spans="1:19" ht="30" customHeight="1">
      <c r="A52" s="259"/>
      <c r="B52" s="474"/>
      <c r="C52" s="477"/>
      <c r="D52" s="72" t="s">
        <v>73</v>
      </c>
      <c r="E52" s="33">
        <v>0</v>
      </c>
      <c r="F52" s="21">
        <f t="shared" si="0"/>
        <v>0</v>
      </c>
      <c r="G52" s="22">
        <v>0</v>
      </c>
      <c r="H52" s="22">
        <v>0</v>
      </c>
      <c r="I52" s="22">
        <v>0</v>
      </c>
      <c r="J52" s="23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33">
        <v>0</v>
      </c>
    </row>
    <row r="53" spans="1:19" ht="30" customHeight="1">
      <c r="A53" s="259"/>
      <c r="B53" s="475"/>
      <c r="C53" s="478"/>
      <c r="D53" s="71" t="s">
        <v>74</v>
      </c>
      <c r="E53" s="29">
        <v>2</v>
      </c>
      <c r="F53" s="27">
        <f t="shared" si="0"/>
        <v>0</v>
      </c>
      <c r="G53" s="28">
        <v>0</v>
      </c>
      <c r="H53" s="28">
        <v>0</v>
      </c>
      <c r="I53" s="28">
        <v>0</v>
      </c>
      <c r="J53" s="70">
        <v>0</v>
      </c>
      <c r="K53" s="27">
        <v>2</v>
      </c>
      <c r="L53" s="28">
        <v>0</v>
      </c>
      <c r="M53" s="28">
        <v>0</v>
      </c>
      <c r="N53" s="28">
        <v>0</v>
      </c>
      <c r="O53" s="28">
        <v>0</v>
      </c>
      <c r="P53" s="28">
        <v>1</v>
      </c>
      <c r="Q53" s="28">
        <v>1</v>
      </c>
      <c r="R53" s="70">
        <v>0</v>
      </c>
      <c r="S53" s="29">
        <v>0</v>
      </c>
    </row>
    <row r="54" ht="30" customHeight="1">
      <c r="A54" s="259"/>
    </row>
    <row r="55" ht="30" customHeight="1">
      <c r="A55" s="259"/>
    </row>
    <row r="56" ht="12">
      <c r="A56" s="257"/>
    </row>
  </sheetData>
  <sheetProtection/>
  <mergeCells count="26">
    <mergeCell ref="F3:J3"/>
    <mergeCell ref="K3:R3"/>
    <mergeCell ref="B4:D4"/>
    <mergeCell ref="B5:D5"/>
    <mergeCell ref="B3:D3"/>
    <mergeCell ref="C6:D6"/>
    <mergeCell ref="B6:B17"/>
    <mergeCell ref="F22:J22"/>
    <mergeCell ref="K22:R22"/>
    <mergeCell ref="B23:D23"/>
    <mergeCell ref="B24:B35"/>
    <mergeCell ref="E40:E41"/>
    <mergeCell ref="F40:J40"/>
    <mergeCell ref="K40:R40"/>
    <mergeCell ref="B41:D41"/>
    <mergeCell ref="B22:D22"/>
    <mergeCell ref="B40:D40"/>
    <mergeCell ref="B42:B53"/>
    <mergeCell ref="C42:C53"/>
    <mergeCell ref="A1:A19"/>
    <mergeCell ref="A20:A37"/>
    <mergeCell ref="A38:A55"/>
    <mergeCell ref="E22:E23"/>
    <mergeCell ref="E3:E4"/>
    <mergeCell ref="C7:C17"/>
    <mergeCell ref="C24:C35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ignoredErrors>
    <ignoredError sqref="F42:F53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W56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75390625" style="2" customWidth="1"/>
    <col min="4" max="4" width="13.753906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329</v>
      </c>
    </row>
    <row r="2" spans="1:19" ht="22.5" customHeight="1">
      <c r="A2" s="259"/>
      <c r="B2" s="1" t="s">
        <v>300</v>
      </c>
      <c r="J2" s="3"/>
      <c r="S2" s="215" t="s">
        <v>231</v>
      </c>
    </row>
    <row r="3" spans="1:19" ht="30" customHeight="1">
      <c r="A3" s="259"/>
      <c r="B3" s="287" t="s">
        <v>153</v>
      </c>
      <c r="C3" s="346"/>
      <c r="D3" s="302"/>
      <c r="E3" s="270" t="s">
        <v>1</v>
      </c>
      <c r="F3" s="272" t="s">
        <v>2</v>
      </c>
      <c r="G3" s="273"/>
      <c r="H3" s="273"/>
      <c r="I3" s="273"/>
      <c r="J3" s="274"/>
      <c r="K3" s="275" t="s">
        <v>3</v>
      </c>
      <c r="L3" s="276"/>
      <c r="M3" s="276"/>
      <c r="N3" s="276"/>
      <c r="O3" s="276"/>
      <c r="P3" s="276"/>
      <c r="Q3" s="276"/>
      <c r="R3" s="27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8">
        <v>128</v>
      </c>
      <c r="G5" s="19">
        <v>13</v>
      </c>
      <c r="H5" s="19">
        <v>41</v>
      </c>
      <c r="I5" s="19">
        <v>60</v>
      </c>
      <c r="J5" s="20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73">
        <v>36</v>
      </c>
    </row>
    <row r="6" spans="1:19" ht="30" customHeight="1">
      <c r="A6" s="259"/>
      <c r="B6" s="480" t="s">
        <v>75</v>
      </c>
      <c r="C6" s="266" t="s">
        <v>6</v>
      </c>
      <c r="D6" s="267"/>
      <c r="E6" s="33">
        <v>74</v>
      </c>
      <c r="F6" s="21">
        <v>52</v>
      </c>
      <c r="G6" s="22">
        <v>1</v>
      </c>
      <c r="H6" s="22">
        <v>15</v>
      </c>
      <c r="I6" s="22">
        <v>33</v>
      </c>
      <c r="J6" s="23">
        <v>3</v>
      </c>
      <c r="K6" s="21">
        <v>16</v>
      </c>
      <c r="L6" s="22">
        <v>1</v>
      </c>
      <c r="M6" s="22">
        <v>2</v>
      </c>
      <c r="N6" s="22">
        <v>0</v>
      </c>
      <c r="O6" s="22">
        <v>9</v>
      </c>
      <c r="P6" s="22">
        <v>2</v>
      </c>
      <c r="Q6" s="22">
        <v>1</v>
      </c>
      <c r="R6" s="23">
        <v>1</v>
      </c>
      <c r="S6" s="33">
        <v>6</v>
      </c>
    </row>
    <row r="7" spans="1:19" ht="30" customHeight="1">
      <c r="A7" s="259"/>
      <c r="B7" s="474"/>
      <c r="C7" s="470" t="s">
        <v>63</v>
      </c>
      <c r="D7" s="72" t="s">
        <v>64</v>
      </c>
      <c r="E7" s="33">
        <v>1</v>
      </c>
      <c r="F7" s="21">
        <v>0</v>
      </c>
      <c r="G7" s="22">
        <v>0</v>
      </c>
      <c r="H7" s="22">
        <v>0</v>
      </c>
      <c r="I7" s="22">
        <v>0</v>
      </c>
      <c r="J7" s="23">
        <v>0</v>
      </c>
      <c r="K7" s="21">
        <v>1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3">
        <v>0</v>
      </c>
      <c r="S7" s="33">
        <v>0</v>
      </c>
    </row>
    <row r="8" spans="1:19" ht="30" customHeight="1">
      <c r="A8" s="259"/>
      <c r="B8" s="474"/>
      <c r="C8" s="471"/>
      <c r="D8" s="72" t="s">
        <v>65</v>
      </c>
      <c r="E8" s="33">
        <v>0</v>
      </c>
      <c r="F8" s="21">
        <v>0</v>
      </c>
      <c r="G8" s="22">
        <v>0</v>
      </c>
      <c r="H8" s="22">
        <v>0</v>
      </c>
      <c r="I8" s="22">
        <v>0</v>
      </c>
      <c r="J8" s="23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33">
        <v>0</v>
      </c>
    </row>
    <row r="9" spans="1:19" ht="30" customHeight="1">
      <c r="A9" s="259"/>
      <c r="B9" s="474"/>
      <c r="C9" s="471"/>
      <c r="D9" s="72" t="s">
        <v>66</v>
      </c>
      <c r="E9" s="33">
        <v>0</v>
      </c>
      <c r="F9" s="21">
        <v>0</v>
      </c>
      <c r="G9" s="22">
        <v>0</v>
      </c>
      <c r="H9" s="22">
        <v>0</v>
      </c>
      <c r="I9" s="22">
        <v>0</v>
      </c>
      <c r="J9" s="23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33">
        <v>0</v>
      </c>
    </row>
    <row r="10" spans="1:19" ht="30" customHeight="1">
      <c r="A10" s="259"/>
      <c r="B10" s="474"/>
      <c r="C10" s="471"/>
      <c r="D10" s="72" t="s">
        <v>67</v>
      </c>
      <c r="E10" s="33">
        <v>6</v>
      </c>
      <c r="F10" s="21">
        <v>4</v>
      </c>
      <c r="G10" s="22">
        <v>0</v>
      </c>
      <c r="H10" s="22">
        <v>0</v>
      </c>
      <c r="I10" s="22">
        <v>4</v>
      </c>
      <c r="J10" s="23">
        <v>0</v>
      </c>
      <c r="K10" s="21">
        <v>2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3">
        <v>0</v>
      </c>
      <c r="S10" s="33">
        <v>0</v>
      </c>
    </row>
    <row r="11" spans="1:19" ht="30" customHeight="1">
      <c r="A11" s="259"/>
      <c r="B11" s="474"/>
      <c r="C11" s="471"/>
      <c r="D11" s="72" t="s">
        <v>68</v>
      </c>
      <c r="E11" s="33">
        <v>5</v>
      </c>
      <c r="F11" s="21">
        <v>4</v>
      </c>
      <c r="G11" s="22">
        <v>0</v>
      </c>
      <c r="H11" s="22">
        <v>0</v>
      </c>
      <c r="I11" s="22">
        <v>4</v>
      </c>
      <c r="J11" s="23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  <c r="S11" s="33">
        <v>1</v>
      </c>
    </row>
    <row r="12" spans="1:19" ht="30" customHeight="1">
      <c r="A12" s="259"/>
      <c r="B12" s="474"/>
      <c r="C12" s="471"/>
      <c r="D12" s="72" t="s">
        <v>69</v>
      </c>
      <c r="E12" s="33">
        <v>9</v>
      </c>
      <c r="F12" s="21">
        <v>9</v>
      </c>
      <c r="G12" s="22">
        <v>0</v>
      </c>
      <c r="H12" s="22">
        <v>0</v>
      </c>
      <c r="I12" s="22">
        <v>8</v>
      </c>
      <c r="J12" s="23">
        <v>1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v>0</v>
      </c>
      <c r="S12" s="33">
        <v>0</v>
      </c>
    </row>
    <row r="13" spans="1:19" ht="30" customHeight="1">
      <c r="A13" s="259"/>
      <c r="B13" s="474"/>
      <c r="C13" s="471"/>
      <c r="D13" s="72" t="s">
        <v>70</v>
      </c>
      <c r="E13" s="33">
        <v>4</v>
      </c>
      <c r="F13" s="21">
        <v>4</v>
      </c>
      <c r="G13" s="22">
        <v>0</v>
      </c>
      <c r="H13" s="22">
        <v>1</v>
      </c>
      <c r="I13" s="22">
        <v>3</v>
      </c>
      <c r="J13" s="23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  <c r="S13" s="33">
        <v>0</v>
      </c>
    </row>
    <row r="14" spans="1:19" ht="30" customHeight="1">
      <c r="A14" s="259"/>
      <c r="B14" s="474"/>
      <c r="C14" s="471"/>
      <c r="D14" s="72" t="s">
        <v>71</v>
      </c>
      <c r="E14" s="33">
        <v>7</v>
      </c>
      <c r="F14" s="21">
        <v>5</v>
      </c>
      <c r="G14" s="22">
        <v>0</v>
      </c>
      <c r="H14" s="22">
        <v>1</v>
      </c>
      <c r="I14" s="22">
        <v>4</v>
      </c>
      <c r="J14" s="23">
        <v>0</v>
      </c>
      <c r="K14" s="21">
        <v>2</v>
      </c>
      <c r="L14" s="22">
        <v>0</v>
      </c>
      <c r="M14" s="22">
        <v>1</v>
      </c>
      <c r="N14" s="22">
        <v>0</v>
      </c>
      <c r="O14" s="22">
        <v>0</v>
      </c>
      <c r="P14" s="22">
        <v>1</v>
      </c>
      <c r="Q14" s="22">
        <v>0</v>
      </c>
      <c r="R14" s="23">
        <v>0</v>
      </c>
      <c r="S14" s="33">
        <v>0</v>
      </c>
    </row>
    <row r="15" spans="1:19" ht="30" customHeight="1">
      <c r="A15" s="259"/>
      <c r="B15" s="474"/>
      <c r="C15" s="471"/>
      <c r="D15" s="72" t="s">
        <v>72</v>
      </c>
      <c r="E15" s="33">
        <v>12</v>
      </c>
      <c r="F15" s="21">
        <v>8</v>
      </c>
      <c r="G15" s="22">
        <v>0</v>
      </c>
      <c r="H15" s="22">
        <v>3</v>
      </c>
      <c r="I15" s="22">
        <v>4</v>
      </c>
      <c r="J15" s="23">
        <v>1</v>
      </c>
      <c r="K15" s="21">
        <v>2</v>
      </c>
      <c r="L15" s="22">
        <v>0</v>
      </c>
      <c r="M15" s="22">
        <v>1</v>
      </c>
      <c r="N15" s="22">
        <v>0</v>
      </c>
      <c r="O15" s="22">
        <v>1</v>
      </c>
      <c r="P15" s="22">
        <v>0</v>
      </c>
      <c r="Q15" s="22">
        <v>0</v>
      </c>
      <c r="R15" s="23">
        <v>0</v>
      </c>
      <c r="S15" s="33">
        <v>2</v>
      </c>
    </row>
    <row r="16" spans="1:19" ht="30" customHeight="1">
      <c r="A16" s="259"/>
      <c r="B16" s="474"/>
      <c r="C16" s="471"/>
      <c r="D16" s="72" t="s">
        <v>73</v>
      </c>
      <c r="E16" s="33">
        <v>12</v>
      </c>
      <c r="F16" s="21">
        <v>6</v>
      </c>
      <c r="G16" s="22">
        <v>1</v>
      </c>
      <c r="H16" s="22">
        <v>4</v>
      </c>
      <c r="I16" s="22">
        <v>1</v>
      </c>
      <c r="J16" s="23">
        <v>0</v>
      </c>
      <c r="K16" s="21">
        <v>4</v>
      </c>
      <c r="L16" s="22">
        <v>0</v>
      </c>
      <c r="M16" s="22">
        <v>0</v>
      </c>
      <c r="N16" s="22">
        <v>0</v>
      </c>
      <c r="O16" s="22">
        <v>2</v>
      </c>
      <c r="P16" s="22">
        <v>1</v>
      </c>
      <c r="Q16" s="22">
        <v>0</v>
      </c>
      <c r="R16" s="23">
        <v>1</v>
      </c>
      <c r="S16" s="33">
        <v>2</v>
      </c>
    </row>
    <row r="17" spans="1:19" ht="30" customHeight="1">
      <c r="A17" s="259"/>
      <c r="B17" s="475"/>
      <c r="C17" s="472"/>
      <c r="D17" s="71" t="s">
        <v>74</v>
      </c>
      <c r="E17" s="29">
        <v>18</v>
      </c>
      <c r="F17" s="27">
        <v>12</v>
      </c>
      <c r="G17" s="28">
        <v>0</v>
      </c>
      <c r="H17" s="28">
        <v>6</v>
      </c>
      <c r="I17" s="28">
        <v>5</v>
      </c>
      <c r="J17" s="70">
        <v>1</v>
      </c>
      <c r="K17" s="45">
        <v>5</v>
      </c>
      <c r="L17" s="14">
        <v>1</v>
      </c>
      <c r="M17" s="14">
        <v>0</v>
      </c>
      <c r="N17" s="14">
        <v>0</v>
      </c>
      <c r="O17" s="14">
        <v>3</v>
      </c>
      <c r="P17" s="14">
        <v>0</v>
      </c>
      <c r="Q17" s="14">
        <v>1</v>
      </c>
      <c r="R17" s="79">
        <v>0</v>
      </c>
      <c r="S17" s="44">
        <v>1</v>
      </c>
    </row>
    <row r="18" ht="18.75" customHeight="1">
      <c r="A18" s="259"/>
    </row>
    <row r="19" ht="18.75" customHeight="1">
      <c r="A19" s="259"/>
    </row>
    <row r="20" ht="22.5" customHeight="1">
      <c r="A20" s="259" t="s">
        <v>330</v>
      </c>
    </row>
    <row r="21" spans="1:19" ht="22.5" customHeight="1">
      <c r="A21" s="259"/>
      <c r="B21" s="1" t="s">
        <v>301</v>
      </c>
      <c r="J21" s="3"/>
      <c r="S21" s="215" t="s">
        <v>231</v>
      </c>
    </row>
    <row r="22" spans="1:19" ht="30" customHeight="1">
      <c r="A22" s="259"/>
      <c r="B22" s="287" t="s">
        <v>153</v>
      </c>
      <c r="C22" s="346"/>
      <c r="D22" s="302"/>
      <c r="E22" s="270" t="s">
        <v>1</v>
      </c>
      <c r="F22" s="272" t="s">
        <v>2</v>
      </c>
      <c r="G22" s="273"/>
      <c r="H22" s="273"/>
      <c r="I22" s="273"/>
      <c r="J22" s="274"/>
      <c r="K22" s="275" t="s">
        <v>3</v>
      </c>
      <c r="L22" s="276"/>
      <c r="M22" s="276"/>
      <c r="N22" s="276"/>
      <c r="O22" s="276"/>
      <c r="P22" s="276"/>
      <c r="Q22" s="276"/>
      <c r="R22" s="277"/>
      <c r="S22" s="96" t="s">
        <v>4</v>
      </c>
    </row>
    <row r="23" spans="1:23" ht="30" customHeight="1">
      <c r="A23" s="259"/>
      <c r="B23" s="458" t="s">
        <v>244</v>
      </c>
      <c r="C23" s="459"/>
      <c r="D23" s="460"/>
      <c r="E23" s="271"/>
      <c r="F23" s="97" t="s">
        <v>6</v>
      </c>
      <c r="G23" s="98" t="s">
        <v>7</v>
      </c>
      <c r="H23" s="98" t="s">
        <v>8</v>
      </c>
      <c r="I23" s="98" t="s">
        <v>9</v>
      </c>
      <c r="J23" s="77" t="s">
        <v>10</v>
      </c>
      <c r="K23" s="99" t="s">
        <v>6</v>
      </c>
      <c r="L23" s="98" t="s">
        <v>11</v>
      </c>
      <c r="M23" s="98" t="s">
        <v>12</v>
      </c>
      <c r="N23" s="98" t="s">
        <v>13</v>
      </c>
      <c r="O23" s="98" t="s">
        <v>14</v>
      </c>
      <c r="P23" s="98" t="s">
        <v>15</v>
      </c>
      <c r="Q23" s="98" t="s">
        <v>16</v>
      </c>
      <c r="R23" s="71" t="s">
        <v>17</v>
      </c>
      <c r="S23" s="95" t="s">
        <v>18</v>
      </c>
      <c r="W23" s="46"/>
    </row>
    <row r="24" spans="1:19" ht="30" customHeight="1">
      <c r="A24" s="259"/>
      <c r="B24" s="473" t="s">
        <v>75</v>
      </c>
      <c r="C24" s="476" t="s">
        <v>241</v>
      </c>
      <c r="D24" s="223" t="s">
        <v>6</v>
      </c>
      <c r="E24" s="33">
        <v>74</v>
      </c>
      <c r="F24" s="21">
        <v>52</v>
      </c>
      <c r="G24" s="22">
        <v>1</v>
      </c>
      <c r="H24" s="22">
        <v>15</v>
      </c>
      <c r="I24" s="22">
        <v>33</v>
      </c>
      <c r="J24" s="23">
        <v>3</v>
      </c>
      <c r="K24" s="21">
        <v>16</v>
      </c>
      <c r="L24" s="22">
        <v>1</v>
      </c>
      <c r="M24" s="22">
        <v>2</v>
      </c>
      <c r="N24" s="22">
        <v>0</v>
      </c>
      <c r="O24" s="22">
        <v>9</v>
      </c>
      <c r="P24" s="22">
        <v>2</v>
      </c>
      <c r="Q24" s="22">
        <v>1</v>
      </c>
      <c r="R24" s="23">
        <v>1</v>
      </c>
      <c r="S24" s="33">
        <v>6</v>
      </c>
    </row>
    <row r="25" spans="1:19" ht="30" customHeight="1">
      <c r="A25" s="259"/>
      <c r="B25" s="474"/>
      <c r="C25" s="477"/>
      <c r="D25" s="72" t="s">
        <v>64</v>
      </c>
      <c r="E25" s="33">
        <v>1</v>
      </c>
      <c r="F25" s="21">
        <v>0</v>
      </c>
      <c r="G25" s="22">
        <v>0</v>
      </c>
      <c r="H25" s="22">
        <v>0</v>
      </c>
      <c r="I25" s="22">
        <v>0</v>
      </c>
      <c r="J25" s="23">
        <v>0</v>
      </c>
      <c r="K25" s="21">
        <v>1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3">
        <v>0</v>
      </c>
      <c r="S25" s="33">
        <v>0</v>
      </c>
    </row>
    <row r="26" spans="1:19" ht="30" customHeight="1">
      <c r="A26" s="259"/>
      <c r="B26" s="474"/>
      <c r="C26" s="477"/>
      <c r="D26" s="72" t="s">
        <v>65</v>
      </c>
      <c r="E26" s="33">
        <v>0</v>
      </c>
      <c r="F26" s="21">
        <v>0</v>
      </c>
      <c r="G26" s="22">
        <v>0</v>
      </c>
      <c r="H26" s="22">
        <v>0</v>
      </c>
      <c r="I26" s="22">
        <v>0</v>
      </c>
      <c r="J26" s="23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33">
        <v>0</v>
      </c>
    </row>
    <row r="27" spans="1:19" ht="30" customHeight="1">
      <c r="A27" s="259"/>
      <c r="B27" s="474"/>
      <c r="C27" s="477"/>
      <c r="D27" s="72" t="s">
        <v>66</v>
      </c>
      <c r="E27" s="33">
        <v>0</v>
      </c>
      <c r="F27" s="21">
        <v>0</v>
      </c>
      <c r="G27" s="22">
        <v>0</v>
      </c>
      <c r="H27" s="22">
        <v>0</v>
      </c>
      <c r="I27" s="22">
        <v>0</v>
      </c>
      <c r="J27" s="23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33">
        <v>0</v>
      </c>
    </row>
    <row r="28" spans="1:19" ht="30" customHeight="1">
      <c r="A28" s="259"/>
      <c r="B28" s="474"/>
      <c r="C28" s="477"/>
      <c r="D28" s="72" t="s">
        <v>67</v>
      </c>
      <c r="E28" s="33">
        <v>6</v>
      </c>
      <c r="F28" s="21">
        <v>4</v>
      </c>
      <c r="G28" s="22">
        <v>0</v>
      </c>
      <c r="H28" s="22">
        <v>0</v>
      </c>
      <c r="I28" s="22">
        <v>4</v>
      </c>
      <c r="J28" s="23">
        <v>0</v>
      </c>
      <c r="K28" s="21">
        <v>2</v>
      </c>
      <c r="L28" s="22">
        <v>0</v>
      </c>
      <c r="M28" s="22">
        <v>0</v>
      </c>
      <c r="N28" s="22">
        <v>0</v>
      </c>
      <c r="O28" s="22">
        <v>2</v>
      </c>
      <c r="P28" s="22">
        <v>0</v>
      </c>
      <c r="Q28" s="22">
        <v>0</v>
      </c>
      <c r="R28" s="23">
        <v>0</v>
      </c>
      <c r="S28" s="33">
        <v>0</v>
      </c>
    </row>
    <row r="29" spans="1:19" ht="30" customHeight="1">
      <c r="A29" s="259"/>
      <c r="B29" s="474"/>
      <c r="C29" s="477"/>
      <c r="D29" s="72" t="s">
        <v>68</v>
      </c>
      <c r="E29" s="33">
        <v>5</v>
      </c>
      <c r="F29" s="21">
        <v>4</v>
      </c>
      <c r="G29" s="22">
        <v>0</v>
      </c>
      <c r="H29" s="22">
        <v>0</v>
      </c>
      <c r="I29" s="22">
        <v>4</v>
      </c>
      <c r="J29" s="23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3">
        <v>0</v>
      </c>
      <c r="S29" s="33">
        <v>1</v>
      </c>
    </row>
    <row r="30" spans="1:19" ht="30" customHeight="1">
      <c r="A30" s="259"/>
      <c r="B30" s="474"/>
      <c r="C30" s="477"/>
      <c r="D30" s="72" t="s">
        <v>69</v>
      </c>
      <c r="E30" s="33">
        <v>9</v>
      </c>
      <c r="F30" s="21">
        <v>9</v>
      </c>
      <c r="G30" s="22">
        <v>0</v>
      </c>
      <c r="H30" s="22">
        <v>0</v>
      </c>
      <c r="I30" s="22">
        <v>8</v>
      </c>
      <c r="J30" s="23">
        <v>1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  <c r="S30" s="33">
        <v>0</v>
      </c>
    </row>
    <row r="31" spans="1:19" ht="30" customHeight="1">
      <c r="A31" s="259"/>
      <c r="B31" s="474"/>
      <c r="C31" s="477"/>
      <c r="D31" s="72" t="s">
        <v>70</v>
      </c>
      <c r="E31" s="33">
        <v>4</v>
      </c>
      <c r="F31" s="21">
        <v>4</v>
      </c>
      <c r="G31" s="22">
        <v>0</v>
      </c>
      <c r="H31" s="22">
        <v>1</v>
      </c>
      <c r="I31" s="22">
        <v>3</v>
      </c>
      <c r="J31" s="23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3">
        <v>0</v>
      </c>
      <c r="S31" s="33">
        <v>0</v>
      </c>
    </row>
    <row r="32" spans="1:19" ht="30" customHeight="1">
      <c r="A32" s="259"/>
      <c r="B32" s="474"/>
      <c r="C32" s="477"/>
      <c r="D32" s="72" t="s">
        <v>71</v>
      </c>
      <c r="E32" s="33">
        <v>7</v>
      </c>
      <c r="F32" s="21">
        <v>5</v>
      </c>
      <c r="G32" s="22">
        <v>0</v>
      </c>
      <c r="H32" s="22">
        <v>1</v>
      </c>
      <c r="I32" s="22">
        <v>4</v>
      </c>
      <c r="J32" s="23">
        <v>0</v>
      </c>
      <c r="K32" s="21">
        <v>2</v>
      </c>
      <c r="L32" s="22">
        <v>0</v>
      </c>
      <c r="M32" s="22">
        <v>1</v>
      </c>
      <c r="N32" s="22">
        <v>0</v>
      </c>
      <c r="O32" s="22">
        <v>0</v>
      </c>
      <c r="P32" s="22">
        <v>1</v>
      </c>
      <c r="Q32" s="22">
        <v>0</v>
      </c>
      <c r="R32" s="23">
        <v>0</v>
      </c>
      <c r="S32" s="33">
        <v>0</v>
      </c>
    </row>
    <row r="33" spans="1:19" ht="30" customHeight="1">
      <c r="A33" s="259"/>
      <c r="B33" s="474"/>
      <c r="C33" s="477"/>
      <c r="D33" s="72" t="s">
        <v>72</v>
      </c>
      <c r="E33" s="33">
        <v>12</v>
      </c>
      <c r="F33" s="21">
        <v>8</v>
      </c>
      <c r="G33" s="22">
        <v>0</v>
      </c>
      <c r="H33" s="22">
        <v>3</v>
      </c>
      <c r="I33" s="22">
        <v>4</v>
      </c>
      <c r="J33" s="23">
        <v>1</v>
      </c>
      <c r="K33" s="21">
        <v>2</v>
      </c>
      <c r="L33" s="22">
        <v>0</v>
      </c>
      <c r="M33" s="22">
        <v>1</v>
      </c>
      <c r="N33" s="22">
        <v>0</v>
      </c>
      <c r="O33" s="22">
        <v>1</v>
      </c>
      <c r="P33" s="22">
        <v>0</v>
      </c>
      <c r="Q33" s="22">
        <v>0</v>
      </c>
      <c r="R33" s="23">
        <v>0</v>
      </c>
      <c r="S33" s="33">
        <v>2</v>
      </c>
    </row>
    <row r="34" spans="1:19" ht="30" customHeight="1">
      <c r="A34" s="259"/>
      <c r="B34" s="474"/>
      <c r="C34" s="477"/>
      <c r="D34" s="72" t="s">
        <v>73</v>
      </c>
      <c r="E34" s="33">
        <v>12</v>
      </c>
      <c r="F34" s="21">
        <v>6</v>
      </c>
      <c r="G34" s="22">
        <v>1</v>
      </c>
      <c r="H34" s="22">
        <v>4</v>
      </c>
      <c r="I34" s="22">
        <v>1</v>
      </c>
      <c r="J34" s="23">
        <v>0</v>
      </c>
      <c r="K34" s="21">
        <v>4</v>
      </c>
      <c r="L34" s="22">
        <v>0</v>
      </c>
      <c r="M34" s="22">
        <v>0</v>
      </c>
      <c r="N34" s="22">
        <v>0</v>
      </c>
      <c r="O34" s="22">
        <v>2</v>
      </c>
      <c r="P34" s="22">
        <v>1</v>
      </c>
      <c r="Q34" s="22">
        <v>0</v>
      </c>
      <c r="R34" s="23">
        <v>1</v>
      </c>
      <c r="S34" s="33">
        <v>2</v>
      </c>
    </row>
    <row r="35" spans="1:19" ht="30" customHeight="1">
      <c r="A35" s="259"/>
      <c r="B35" s="475"/>
      <c r="C35" s="478"/>
      <c r="D35" s="71" t="s">
        <v>74</v>
      </c>
      <c r="E35" s="29">
        <v>18</v>
      </c>
      <c r="F35" s="27">
        <v>12</v>
      </c>
      <c r="G35" s="28">
        <v>0</v>
      </c>
      <c r="H35" s="28">
        <v>6</v>
      </c>
      <c r="I35" s="28">
        <v>5</v>
      </c>
      <c r="J35" s="70">
        <v>1</v>
      </c>
      <c r="K35" s="45">
        <v>5</v>
      </c>
      <c r="L35" s="14">
        <v>1</v>
      </c>
      <c r="M35" s="14">
        <v>0</v>
      </c>
      <c r="N35" s="14">
        <v>0</v>
      </c>
      <c r="O35" s="14">
        <v>3</v>
      </c>
      <c r="P35" s="14">
        <v>0</v>
      </c>
      <c r="Q35" s="14">
        <v>1</v>
      </c>
      <c r="R35" s="79">
        <v>0</v>
      </c>
      <c r="S35" s="44">
        <v>1</v>
      </c>
    </row>
    <row r="36" spans="1:19" ht="30" customHeight="1">
      <c r="A36" s="25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30" customHeight="1">
      <c r="A37" s="25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22.5" customHeight="1">
      <c r="A38" s="259" t="s">
        <v>331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22.5" customHeight="1">
      <c r="A39" s="259"/>
      <c r="B39" s="162" t="s">
        <v>302</v>
      </c>
      <c r="C39" s="46"/>
      <c r="D39" s="46"/>
      <c r="E39" s="46"/>
      <c r="F39" s="46"/>
      <c r="G39" s="46"/>
      <c r="H39" s="46"/>
      <c r="I39" s="46"/>
      <c r="J39" s="163"/>
      <c r="K39" s="46"/>
      <c r="L39" s="46"/>
      <c r="M39" s="46"/>
      <c r="N39" s="46"/>
      <c r="O39" s="46"/>
      <c r="P39" s="46"/>
      <c r="Q39" s="46"/>
      <c r="R39" s="46"/>
      <c r="S39" s="224" t="s">
        <v>231</v>
      </c>
    </row>
    <row r="40" spans="1:19" ht="30" customHeight="1">
      <c r="A40" s="259"/>
      <c r="B40" s="287" t="s">
        <v>153</v>
      </c>
      <c r="C40" s="346"/>
      <c r="D40" s="302"/>
      <c r="E40" s="270" t="s">
        <v>1</v>
      </c>
      <c r="F40" s="272" t="s">
        <v>2</v>
      </c>
      <c r="G40" s="273"/>
      <c r="H40" s="273"/>
      <c r="I40" s="273"/>
      <c r="J40" s="274"/>
      <c r="K40" s="275" t="s">
        <v>3</v>
      </c>
      <c r="L40" s="276"/>
      <c r="M40" s="276"/>
      <c r="N40" s="276"/>
      <c r="O40" s="276"/>
      <c r="P40" s="276"/>
      <c r="Q40" s="276"/>
      <c r="R40" s="277"/>
      <c r="S40" s="96" t="s">
        <v>4</v>
      </c>
    </row>
    <row r="41" spans="1:22" ht="30" customHeight="1">
      <c r="A41" s="259"/>
      <c r="B41" s="458" t="s">
        <v>244</v>
      </c>
      <c r="C41" s="459"/>
      <c r="D41" s="460"/>
      <c r="E41" s="271"/>
      <c r="F41" s="97" t="s">
        <v>6</v>
      </c>
      <c r="G41" s="98" t="s">
        <v>7</v>
      </c>
      <c r="H41" s="98" t="s">
        <v>8</v>
      </c>
      <c r="I41" s="98" t="s">
        <v>9</v>
      </c>
      <c r="J41" s="77" t="s">
        <v>10</v>
      </c>
      <c r="K41" s="99" t="s">
        <v>6</v>
      </c>
      <c r="L41" s="98" t="s">
        <v>11</v>
      </c>
      <c r="M41" s="98" t="s">
        <v>12</v>
      </c>
      <c r="N41" s="98" t="s">
        <v>13</v>
      </c>
      <c r="O41" s="98" t="s">
        <v>14</v>
      </c>
      <c r="P41" s="98" t="s">
        <v>15</v>
      </c>
      <c r="Q41" s="98" t="s">
        <v>16</v>
      </c>
      <c r="R41" s="71" t="s">
        <v>17</v>
      </c>
      <c r="S41" s="95" t="s">
        <v>18</v>
      </c>
      <c r="V41" s="46"/>
    </row>
    <row r="42" spans="1:19" ht="30" customHeight="1">
      <c r="A42" s="259"/>
      <c r="B42" s="473" t="s">
        <v>75</v>
      </c>
      <c r="C42" s="476" t="s">
        <v>242</v>
      </c>
      <c r="D42" s="213" t="s">
        <v>6</v>
      </c>
      <c r="E42" s="30">
        <v>0</v>
      </c>
      <c r="F42" s="25">
        <f aca="true" t="shared" si="0" ref="F42:F53">SUM(G42:J42)</f>
        <v>0</v>
      </c>
      <c r="G42" s="26">
        <v>0</v>
      </c>
      <c r="H42" s="26">
        <v>0</v>
      </c>
      <c r="I42" s="26">
        <v>0</v>
      </c>
      <c r="J42" s="67">
        <v>0</v>
      </c>
      <c r="K42" s="25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67">
        <v>0</v>
      </c>
      <c r="S42" s="30">
        <v>0</v>
      </c>
    </row>
    <row r="43" spans="1:19" ht="30" customHeight="1">
      <c r="A43" s="259"/>
      <c r="B43" s="474"/>
      <c r="C43" s="477"/>
      <c r="D43" s="72" t="s">
        <v>64</v>
      </c>
      <c r="E43" s="33">
        <v>0</v>
      </c>
      <c r="F43" s="21">
        <f t="shared" si="0"/>
        <v>0</v>
      </c>
      <c r="G43" s="22">
        <v>0</v>
      </c>
      <c r="H43" s="22">
        <v>0</v>
      </c>
      <c r="I43" s="22">
        <v>0</v>
      </c>
      <c r="J43" s="23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33">
        <v>0</v>
      </c>
    </row>
    <row r="44" spans="1:19" ht="30" customHeight="1">
      <c r="A44" s="259"/>
      <c r="B44" s="474"/>
      <c r="C44" s="477"/>
      <c r="D44" s="72" t="s">
        <v>65</v>
      </c>
      <c r="E44" s="33">
        <f>F44+K44+S44</f>
        <v>0</v>
      </c>
      <c r="F44" s="21">
        <f t="shared" si="0"/>
        <v>0</v>
      </c>
      <c r="G44" s="22">
        <v>0</v>
      </c>
      <c r="H44" s="22">
        <v>0</v>
      </c>
      <c r="I44" s="22">
        <v>0</v>
      </c>
      <c r="J44" s="23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33">
        <v>0</v>
      </c>
    </row>
    <row r="45" spans="1:19" ht="30" customHeight="1">
      <c r="A45" s="259"/>
      <c r="B45" s="474"/>
      <c r="C45" s="477"/>
      <c r="D45" s="72" t="s">
        <v>66</v>
      </c>
      <c r="E45" s="33">
        <v>0</v>
      </c>
      <c r="F45" s="21">
        <f t="shared" si="0"/>
        <v>0</v>
      </c>
      <c r="G45" s="22">
        <v>0</v>
      </c>
      <c r="H45" s="22">
        <v>0</v>
      </c>
      <c r="I45" s="22">
        <v>0</v>
      </c>
      <c r="J45" s="23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33">
        <v>0</v>
      </c>
    </row>
    <row r="46" spans="1:19" ht="30" customHeight="1">
      <c r="A46" s="259"/>
      <c r="B46" s="474"/>
      <c r="C46" s="477"/>
      <c r="D46" s="72" t="s">
        <v>67</v>
      </c>
      <c r="E46" s="33">
        <v>0</v>
      </c>
      <c r="F46" s="21">
        <f t="shared" si="0"/>
        <v>0</v>
      </c>
      <c r="G46" s="22">
        <v>0</v>
      </c>
      <c r="H46" s="22">
        <v>0</v>
      </c>
      <c r="I46" s="22">
        <v>0</v>
      </c>
      <c r="J46" s="23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33">
        <v>0</v>
      </c>
    </row>
    <row r="47" spans="1:19" ht="30" customHeight="1">
      <c r="A47" s="259"/>
      <c r="B47" s="474"/>
      <c r="C47" s="477"/>
      <c r="D47" s="72" t="s">
        <v>68</v>
      </c>
      <c r="E47" s="33">
        <v>0</v>
      </c>
      <c r="F47" s="21">
        <f t="shared" si="0"/>
        <v>0</v>
      </c>
      <c r="G47" s="22">
        <v>0</v>
      </c>
      <c r="H47" s="22">
        <v>0</v>
      </c>
      <c r="I47" s="22">
        <v>0</v>
      </c>
      <c r="J47" s="23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33">
        <v>0</v>
      </c>
    </row>
    <row r="48" spans="1:19" ht="30" customHeight="1">
      <c r="A48" s="259"/>
      <c r="B48" s="474"/>
      <c r="C48" s="477"/>
      <c r="D48" s="72" t="s">
        <v>69</v>
      </c>
      <c r="E48" s="33">
        <v>0</v>
      </c>
      <c r="F48" s="21">
        <f t="shared" si="0"/>
        <v>0</v>
      </c>
      <c r="G48" s="22">
        <v>0</v>
      </c>
      <c r="H48" s="22">
        <v>0</v>
      </c>
      <c r="I48" s="22">
        <v>0</v>
      </c>
      <c r="J48" s="23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  <c r="S48" s="33">
        <v>0</v>
      </c>
    </row>
    <row r="49" spans="1:19" ht="30" customHeight="1">
      <c r="A49" s="259"/>
      <c r="B49" s="474"/>
      <c r="C49" s="477"/>
      <c r="D49" s="72" t="s">
        <v>70</v>
      </c>
      <c r="E49" s="33">
        <v>0</v>
      </c>
      <c r="F49" s="21">
        <f t="shared" si="0"/>
        <v>0</v>
      </c>
      <c r="G49" s="22">
        <v>0</v>
      </c>
      <c r="H49" s="22">
        <v>0</v>
      </c>
      <c r="I49" s="22">
        <v>0</v>
      </c>
      <c r="J49" s="23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33">
        <v>0</v>
      </c>
    </row>
    <row r="50" spans="1:19" ht="30" customHeight="1">
      <c r="A50" s="259"/>
      <c r="B50" s="474"/>
      <c r="C50" s="477"/>
      <c r="D50" s="72" t="s">
        <v>71</v>
      </c>
      <c r="E50" s="33">
        <v>0</v>
      </c>
      <c r="F50" s="21">
        <f t="shared" si="0"/>
        <v>0</v>
      </c>
      <c r="G50" s="22">
        <v>0</v>
      </c>
      <c r="H50" s="22">
        <v>0</v>
      </c>
      <c r="I50" s="22">
        <v>0</v>
      </c>
      <c r="J50" s="23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33">
        <v>0</v>
      </c>
    </row>
    <row r="51" spans="1:19" ht="30" customHeight="1">
      <c r="A51" s="259"/>
      <c r="B51" s="474"/>
      <c r="C51" s="477"/>
      <c r="D51" s="72" t="s">
        <v>72</v>
      </c>
      <c r="E51" s="33">
        <v>0</v>
      </c>
      <c r="F51" s="21">
        <f t="shared" si="0"/>
        <v>0</v>
      </c>
      <c r="G51" s="22">
        <v>0</v>
      </c>
      <c r="H51" s="22">
        <v>0</v>
      </c>
      <c r="I51" s="22">
        <v>0</v>
      </c>
      <c r="J51" s="23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3">
        <v>0</v>
      </c>
      <c r="S51" s="33">
        <v>0</v>
      </c>
    </row>
    <row r="52" spans="1:19" ht="30" customHeight="1">
      <c r="A52" s="259"/>
      <c r="B52" s="474"/>
      <c r="C52" s="477"/>
      <c r="D52" s="72" t="s">
        <v>73</v>
      </c>
      <c r="E52" s="33">
        <v>0</v>
      </c>
      <c r="F52" s="21">
        <f t="shared" si="0"/>
        <v>0</v>
      </c>
      <c r="G52" s="22">
        <v>0</v>
      </c>
      <c r="H52" s="22">
        <v>0</v>
      </c>
      <c r="I52" s="22">
        <v>0</v>
      </c>
      <c r="J52" s="23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33">
        <v>0</v>
      </c>
    </row>
    <row r="53" spans="1:19" ht="30" customHeight="1">
      <c r="A53" s="259"/>
      <c r="B53" s="475"/>
      <c r="C53" s="478"/>
      <c r="D53" s="71" t="s">
        <v>74</v>
      </c>
      <c r="E53" s="29">
        <v>0</v>
      </c>
      <c r="F53" s="27">
        <f t="shared" si="0"/>
        <v>0</v>
      </c>
      <c r="G53" s="28">
        <v>0</v>
      </c>
      <c r="H53" s="28">
        <v>0</v>
      </c>
      <c r="I53" s="28">
        <v>0</v>
      </c>
      <c r="J53" s="70">
        <v>0</v>
      </c>
      <c r="K53" s="27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70">
        <v>0</v>
      </c>
      <c r="S53" s="29">
        <v>0</v>
      </c>
    </row>
    <row r="54" ht="30" customHeight="1">
      <c r="A54" s="259"/>
    </row>
    <row r="55" ht="30" customHeight="1">
      <c r="A55" s="259"/>
    </row>
    <row r="56" ht="12">
      <c r="A56" s="257"/>
    </row>
  </sheetData>
  <sheetProtection/>
  <mergeCells count="26">
    <mergeCell ref="K22:R22"/>
    <mergeCell ref="B23:D23"/>
    <mergeCell ref="B24:B35"/>
    <mergeCell ref="B40:D40"/>
    <mergeCell ref="E40:E41"/>
    <mergeCell ref="F40:J40"/>
    <mergeCell ref="K40:R40"/>
    <mergeCell ref="F3:J3"/>
    <mergeCell ref="K3:R3"/>
    <mergeCell ref="B4:D4"/>
    <mergeCell ref="B41:D41"/>
    <mergeCell ref="F22:J22"/>
    <mergeCell ref="B6:B17"/>
    <mergeCell ref="C6:D6"/>
    <mergeCell ref="C7:C17"/>
    <mergeCell ref="B22:D22"/>
    <mergeCell ref="E22:E23"/>
    <mergeCell ref="A1:A19"/>
    <mergeCell ref="A20:A37"/>
    <mergeCell ref="A38:A55"/>
    <mergeCell ref="B5:D5"/>
    <mergeCell ref="B3:D3"/>
    <mergeCell ref="E3:E4"/>
    <mergeCell ref="C24:C35"/>
    <mergeCell ref="C42:C53"/>
    <mergeCell ref="B42:B53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scale="98" r:id="rId2"/>
  <ignoredErrors>
    <ignoredError sqref="F42:F53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W60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3" width="3.75390625" style="2" customWidth="1"/>
    <col min="4" max="4" width="13.7539062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333</v>
      </c>
    </row>
    <row r="2" spans="1:19" ht="22.5" customHeight="1">
      <c r="A2" s="259"/>
      <c r="B2" s="1" t="s">
        <v>303</v>
      </c>
      <c r="J2" s="3"/>
      <c r="S2" s="215" t="s">
        <v>231</v>
      </c>
    </row>
    <row r="3" spans="1:19" ht="30" customHeight="1">
      <c r="A3" s="259"/>
      <c r="B3" s="287" t="s">
        <v>153</v>
      </c>
      <c r="C3" s="346"/>
      <c r="D3" s="302"/>
      <c r="E3" s="270" t="s">
        <v>1</v>
      </c>
      <c r="F3" s="272" t="s">
        <v>2</v>
      </c>
      <c r="G3" s="273"/>
      <c r="H3" s="273"/>
      <c r="I3" s="273"/>
      <c r="J3" s="274"/>
      <c r="K3" s="275" t="s">
        <v>3</v>
      </c>
      <c r="L3" s="276"/>
      <c r="M3" s="276"/>
      <c r="N3" s="276"/>
      <c r="O3" s="276"/>
      <c r="P3" s="276"/>
      <c r="Q3" s="276"/>
      <c r="R3" s="277"/>
      <c r="S3" s="96" t="s">
        <v>4</v>
      </c>
    </row>
    <row r="4" spans="1:19" ht="30" customHeight="1">
      <c r="A4" s="259"/>
      <c r="B4" s="458" t="s">
        <v>244</v>
      </c>
      <c r="C4" s="459"/>
      <c r="D4" s="460"/>
      <c r="E4" s="271"/>
      <c r="F4" s="97" t="s">
        <v>6</v>
      </c>
      <c r="G4" s="98" t="s">
        <v>7</v>
      </c>
      <c r="H4" s="98" t="s">
        <v>8</v>
      </c>
      <c r="I4" s="98" t="s">
        <v>9</v>
      </c>
      <c r="J4" s="77" t="s">
        <v>10</v>
      </c>
      <c r="K4" s="99" t="s">
        <v>6</v>
      </c>
      <c r="L4" s="98" t="s">
        <v>11</v>
      </c>
      <c r="M4" s="98" t="s">
        <v>12</v>
      </c>
      <c r="N4" s="98" t="s">
        <v>13</v>
      </c>
      <c r="O4" s="98" t="s">
        <v>14</v>
      </c>
      <c r="P4" s="98" t="s">
        <v>15</v>
      </c>
      <c r="Q4" s="98" t="s">
        <v>16</v>
      </c>
      <c r="R4" s="71" t="s">
        <v>17</v>
      </c>
      <c r="S4" s="95" t="s">
        <v>18</v>
      </c>
    </row>
    <row r="5" spans="1:19" ht="30" customHeight="1">
      <c r="A5" s="259"/>
      <c r="B5" s="335" t="s">
        <v>61</v>
      </c>
      <c r="C5" s="336"/>
      <c r="D5" s="337"/>
      <c r="E5" s="73">
        <v>335</v>
      </c>
      <c r="F5" s="18">
        <v>128</v>
      </c>
      <c r="G5" s="19">
        <v>13</v>
      </c>
      <c r="H5" s="19">
        <v>41</v>
      </c>
      <c r="I5" s="19">
        <v>60</v>
      </c>
      <c r="J5" s="20">
        <v>14</v>
      </c>
      <c r="K5" s="18">
        <v>171</v>
      </c>
      <c r="L5" s="19">
        <v>6</v>
      </c>
      <c r="M5" s="19">
        <v>30</v>
      </c>
      <c r="N5" s="19">
        <v>18</v>
      </c>
      <c r="O5" s="19">
        <v>27</v>
      </c>
      <c r="P5" s="19">
        <v>37</v>
      </c>
      <c r="Q5" s="19">
        <v>42</v>
      </c>
      <c r="R5" s="20">
        <v>11</v>
      </c>
      <c r="S5" s="73">
        <v>36</v>
      </c>
    </row>
    <row r="6" spans="1:19" ht="30" customHeight="1">
      <c r="A6" s="259"/>
      <c r="B6" s="480" t="s">
        <v>76</v>
      </c>
      <c r="C6" s="266" t="s">
        <v>6</v>
      </c>
      <c r="D6" s="267"/>
      <c r="E6" s="33">
        <v>104</v>
      </c>
      <c r="F6" s="21">
        <v>30</v>
      </c>
      <c r="G6" s="22">
        <v>0</v>
      </c>
      <c r="H6" s="22">
        <v>13</v>
      </c>
      <c r="I6" s="22">
        <v>13</v>
      </c>
      <c r="J6" s="23">
        <v>4</v>
      </c>
      <c r="K6" s="21">
        <v>49</v>
      </c>
      <c r="L6" s="22">
        <v>4</v>
      </c>
      <c r="M6" s="22">
        <v>25</v>
      </c>
      <c r="N6" s="22">
        <v>3</v>
      </c>
      <c r="O6" s="22">
        <v>1</v>
      </c>
      <c r="P6" s="22">
        <v>7</v>
      </c>
      <c r="Q6" s="22">
        <v>27</v>
      </c>
      <c r="R6" s="23">
        <v>4</v>
      </c>
      <c r="S6" s="33">
        <v>25</v>
      </c>
    </row>
    <row r="7" spans="1:19" ht="30" customHeight="1">
      <c r="A7" s="259"/>
      <c r="B7" s="474"/>
      <c r="C7" s="470" t="s">
        <v>63</v>
      </c>
      <c r="D7" s="72" t="s">
        <v>64</v>
      </c>
      <c r="E7" s="33">
        <v>0</v>
      </c>
      <c r="F7" s="21">
        <v>0</v>
      </c>
      <c r="G7" s="22">
        <v>0</v>
      </c>
      <c r="H7" s="22">
        <v>0</v>
      </c>
      <c r="I7" s="22">
        <v>0</v>
      </c>
      <c r="J7" s="23">
        <v>0</v>
      </c>
      <c r="K7" s="21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v>0</v>
      </c>
      <c r="S7" s="33">
        <v>0</v>
      </c>
    </row>
    <row r="8" spans="1:19" ht="30" customHeight="1">
      <c r="A8" s="259"/>
      <c r="B8" s="474"/>
      <c r="C8" s="471"/>
      <c r="D8" s="72" t="s">
        <v>65</v>
      </c>
      <c r="E8" s="33">
        <v>1</v>
      </c>
      <c r="F8" s="21">
        <v>1</v>
      </c>
      <c r="G8" s="22">
        <v>0</v>
      </c>
      <c r="H8" s="22">
        <v>1</v>
      </c>
      <c r="I8" s="22">
        <v>0</v>
      </c>
      <c r="J8" s="23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33">
        <v>0</v>
      </c>
    </row>
    <row r="9" spans="1:19" ht="30" customHeight="1">
      <c r="A9" s="259"/>
      <c r="B9" s="474"/>
      <c r="C9" s="471"/>
      <c r="D9" s="72" t="s">
        <v>66</v>
      </c>
      <c r="E9" s="33">
        <v>0</v>
      </c>
      <c r="F9" s="21">
        <v>0</v>
      </c>
      <c r="G9" s="22">
        <v>0</v>
      </c>
      <c r="H9" s="22">
        <v>0</v>
      </c>
      <c r="I9" s="22">
        <v>0</v>
      </c>
      <c r="J9" s="23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33">
        <v>0</v>
      </c>
    </row>
    <row r="10" spans="1:19" ht="30" customHeight="1">
      <c r="A10" s="259"/>
      <c r="B10" s="474"/>
      <c r="C10" s="471"/>
      <c r="D10" s="72" t="s">
        <v>67</v>
      </c>
      <c r="E10" s="33">
        <v>3</v>
      </c>
      <c r="F10" s="21">
        <v>1</v>
      </c>
      <c r="G10" s="22">
        <v>0</v>
      </c>
      <c r="H10" s="22">
        <v>0</v>
      </c>
      <c r="I10" s="22">
        <v>0</v>
      </c>
      <c r="J10" s="23">
        <v>1</v>
      </c>
      <c r="K10" s="21">
        <v>2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3">
        <v>1</v>
      </c>
      <c r="S10" s="33">
        <v>0</v>
      </c>
    </row>
    <row r="11" spans="1:19" ht="30" customHeight="1">
      <c r="A11" s="259"/>
      <c r="B11" s="474"/>
      <c r="C11" s="471"/>
      <c r="D11" s="72" t="s">
        <v>68</v>
      </c>
      <c r="E11" s="33">
        <v>10</v>
      </c>
      <c r="F11" s="21">
        <v>3</v>
      </c>
      <c r="G11" s="22">
        <v>0</v>
      </c>
      <c r="H11" s="22">
        <v>0</v>
      </c>
      <c r="I11" s="22">
        <v>2</v>
      </c>
      <c r="J11" s="23">
        <v>1</v>
      </c>
      <c r="K11" s="21">
        <v>6</v>
      </c>
      <c r="L11" s="22">
        <v>2</v>
      </c>
      <c r="M11" s="22">
        <v>0</v>
      </c>
      <c r="N11" s="22">
        <v>0</v>
      </c>
      <c r="O11" s="22">
        <v>0</v>
      </c>
      <c r="P11" s="22">
        <v>2</v>
      </c>
      <c r="Q11" s="22">
        <v>2</v>
      </c>
      <c r="R11" s="23">
        <v>0</v>
      </c>
      <c r="S11" s="33">
        <v>1</v>
      </c>
    </row>
    <row r="12" spans="1:19" ht="30" customHeight="1">
      <c r="A12" s="259"/>
      <c r="B12" s="474"/>
      <c r="C12" s="471"/>
      <c r="D12" s="72" t="s">
        <v>69</v>
      </c>
      <c r="E12" s="33">
        <v>9</v>
      </c>
      <c r="F12" s="21">
        <v>2</v>
      </c>
      <c r="G12" s="22">
        <v>0</v>
      </c>
      <c r="H12" s="22">
        <v>1</v>
      </c>
      <c r="I12" s="22">
        <v>1</v>
      </c>
      <c r="J12" s="23">
        <v>0</v>
      </c>
      <c r="K12" s="21">
        <v>7</v>
      </c>
      <c r="L12" s="22">
        <v>0</v>
      </c>
      <c r="M12" s="22">
        <v>0</v>
      </c>
      <c r="N12" s="22">
        <v>1</v>
      </c>
      <c r="O12" s="22">
        <v>0</v>
      </c>
      <c r="P12" s="22">
        <v>1</v>
      </c>
      <c r="Q12" s="22">
        <v>4</v>
      </c>
      <c r="R12" s="23">
        <v>1</v>
      </c>
      <c r="S12" s="33">
        <v>0</v>
      </c>
    </row>
    <row r="13" spans="1:19" ht="30" customHeight="1">
      <c r="A13" s="259"/>
      <c r="B13" s="474"/>
      <c r="C13" s="471"/>
      <c r="D13" s="72" t="s">
        <v>70</v>
      </c>
      <c r="E13" s="33">
        <v>14</v>
      </c>
      <c r="F13" s="21">
        <v>4</v>
      </c>
      <c r="G13" s="22">
        <v>0</v>
      </c>
      <c r="H13" s="22">
        <v>1</v>
      </c>
      <c r="I13" s="22">
        <v>2</v>
      </c>
      <c r="J13" s="23">
        <v>1</v>
      </c>
      <c r="K13" s="21">
        <v>4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3</v>
      </c>
      <c r="R13" s="23">
        <v>0</v>
      </c>
      <c r="S13" s="33">
        <v>6</v>
      </c>
    </row>
    <row r="14" spans="1:19" ht="30" customHeight="1">
      <c r="A14" s="259"/>
      <c r="B14" s="474"/>
      <c r="C14" s="471"/>
      <c r="D14" s="72" t="s">
        <v>71</v>
      </c>
      <c r="E14" s="33">
        <v>23</v>
      </c>
      <c r="F14" s="21">
        <v>7</v>
      </c>
      <c r="G14" s="22">
        <v>0</v>
      </c>
      <c r="H14" s="22">
        <v>3</v>
      </c>
      <c r="I14" s="22">
        <v>4</v>
      </c>
      <c r="J14" s="23">
        <v>0</v>
      </c>
      <c r="K14" s="21">
        <v>10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7</v>
      </c>
      <c r="R14" s="23">
        <v>1</v>
      </c>
      <c r="S14" s="33">
        <v>6</v>
      </c>
    </row>
    <row r="15" spans="1:19" ht="30" customHeight="1">
      <c r="A15" s="259"/>
      <c r="B15" s="474"/>
      <c r="C15" s="471"/>
      <c r="D15" s="72" t="s">
        <v>72</v>
      </c>
      <c r="E15" s="33">
        <v>21</v>
      </c>
      <c r="F15" s="21">
        <v>3</v>
      </c>
      <c r="G15" s="22">
        <v>0</v>
      </c>
      <c r="H15" s="22">
        <v>1</v>
      </c>
      <c r="I15" s="22">
        <v>2</v>
      </c>
      <c r="J15" s="23">
        <v>0</v>
      </c>
      <c r="K15" s="21">
        <v>11</v>
      </c>
      <c r="L15" s="22">
        <v>1</v>
      </c>
      <c r="M15" s="22">
        <v>2</v>
      </c>
      <c r="N15" s="22">
        <v>1</v>
      </c>
      <c r="O15" s="22">
        <v>0</v>
      </c>
      <c r="P15" s="22">
        <v>3</v>
      </c>
      <c r="Q15" s="22">
        <v>4</v>
      </c>
      <c r="R15" s="23">
        <v>0</v>
      </c>
      <c r="S15" s="33">
        <v>7</v>
      </c>
    </row>
    <row r="16" spans="1:19" ht="30" customHeight="1">
      <c r="A16" s="259"/>
      <c r="B16" s="474"/>
      <c r="C16" s="471"/>
      <c r="D16" s="72" t="s">
        <v>73</v>
      </c>
      <c r="E16" s="33">
        <v>13</v>
      </c>
      <c r="F16" s="21">
        <v>6</v>
      </c>
      <c r="G16" s="22">
        <v>0</v>
      </c>
      <c r="H16" s="22">
        <v>3</v>
      </c>
      <c r="I16" s="22">
        <v>2</v>
      </c>
      <c r="J16" s="23">
        <v>1</v>
      </c>
      <c r="K16" s="21">
        <v>6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4</v>
      </c>
      <c r="R16" s="23">
        <v>1</v>
      </c>
      <c r="S16" s="33">
        <v>1</v>
      </c>
    </row>
    <row r="17" spans="1:19" ht="30" customHeight="1">
      <c r="A17" s="259"/>
      <c r="B17" s="475"/>
      <c r="C17" s="472"/>
      <c r="D17" s="71" t="s">
        <v>74</v>
      </c>
      <c r="E17" s="29">
        <v>10</v>
      </c>
      <c r="F17" s="27">
        <v>3</v>
      </c>
      <c r="G17" s="28">
        <v>0</v>
      </c>
      <c r="H17" s="28">
        <v>3</v>
      </c>
      <c r="I17" s="28">
        <v>0</v>
      </c>
      <c r="J17" s="70">
        <v>0</v>
      </c>
      <c r="K17" s="45">
        <v>3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2</v>
      </c>
      <c r="R17" s="79">
        <v>0</v>
      </c>
      <c r="S17" s="44">
        <v>4</v>
      </c>
    </row>
    <row r="18" ht="18.75" customHeight="1">
      <c r="A18" s="259"/>
    </row>
    <row r="19" ht="18.75" customHeight="1">
      <c r="A19" s="259"/>
    </row>
    <row r="20" ht="22.5" customHeight="1">
      <c r="A20" s="259" t="s">
        <v>332</v>
      </c>
    </row>
    <row r="21" spans="1:19" ht="22.5" customHeight="1">
      <c r="A21" s="259"/>
      <c r="B21" s="1" t="s">
        <v>304</v>
      </c>
      <c r="J21" s="3"/>
      <c r="S21" s="215" t="s">
        <v>231</v>
      </c>
    </row>
    <row r="22" spans="1:19" ht="30" customHeight="1">
      <c r="A22" s="259"/>
      <c r="B22" s="287" t="s">
        <v>153</v>
      </c>
      <c r="C22" s="346"/>
      <c r="D22" s="302"/>
      <c r="E22" s="270" t="s">
        <v>1</v>
      </c>
      <c r="F22" s="272" t="s">
        <v>2</v>
      </c>
      <c r="G22" s="273"/>
      <c r="H22" s="273"/>
      <c r="I22" s="273"/>
      <c r="J22" s="274"/>
      <c r="K22" s="275" t="s">
        <v>3</v>
      </c>
      <c r="L22" s="276"/>
      <c r="M22" s="276"/>
      <c r="N22" s="276"/>
      <c r="O22" s="276"/>
      <c r="P22" s="276"/>
      <c r="Q22" s="276"/>
      <c r="R22" s="277"/>
      <c r="S22" s="96" t="s">
        <v>4</v>
      </c>
    </row>
    <row r="23" spans="1:23" ht="30" customHeight="1">
      <c r="A23" s="259"/>
      <c r="B23" s="458" t="s">
        <v>244</v>
      </c>
      <c r="C23" s="459"/>
      <c r="D23" s="460"/>
      <c r="E23" s="271"/>
      <c r="F23" s="97" t="s">
        <v>6</v>
      </c>
      <c r="G23" s="98" t="s">
        <v>7</v>
      </c>
      <c r="H23" s="98" t="s">
        <v>8</v>
      </c>
      <c r="I23" s="98" t="s">
        <v>9</v>
      </c>
      <c r="J23" s="77" t="s">
        <v>10</v>
      </c>
      <c r="K23" s="99" t="s">
        <v>6</v>
      </c>
      <c r="L23" s="98" t="s">
        <v>11</v>
      </c>
      <c r="M23" s="98" t="s">
        <v>12</v>
      </c>
      <c r="N23" s="98" t="s">
        <v>13</v>
      </c>
      <c r="O23" s="98" t="s">
        <v>14</v>
      </c>
      <c r="P23" s="98" t="s">
        <v>15</v>
      </c>
      <c r="Q23" s="98" t="s">
        <v>16</v>
      </c>
      <c r="R23" s="71" t="s">
        <v>17</v>
      </c>
      <c r="S23" s="95" t="s">
        <v>18</v>
      </c>
      <c r="W23" s="46"/>
    </row>
    <row r="24" spans="1:19" ht="30" customHeight="1">
      <c r="A24" s="259"/>
      <c r="B24" s="473" t="s">
        <v>76</v>
      </c>
      <c r="C24" s="476" t="s">
        <v>241</v>
      </c>
      <c r="D24" s="223" t="s">
        <v>6</v>
      </c>
      <c r="E24" s="33">
        <v>99</v>
      </c>
      <c r="F24" s="21">
        <v>29</v>
      </c>
      <c r="G24" s="22">
        <v>0</v>
      </c>
      <c r="H24" s="22">
        <v>13</v>
      </c>
      <c r="I24" s="22">
        <v>13</v>
      </c>
      <c r="J24" s="23">
        <v>3</v>
      </c>
      <c r="K24" s="21">
        <v>45</v>
      </c>
      <c r="L24" s="22">
        <v>4</v>
      </c>
      <c r="M24" s="22">
        <v>3</v>
      </c>
      <c r="N24" s="22">
        <v>3</v>
      </c>
      <c r="O24" s="22">
        <v>1</v>
      </c>
      <c r="P24" s="22">
        <v>7</v>
      </c>
      <c r="Q24" s="22">
        <v>23</v>
      </c>
      <c r="R24" s="23">
        <v>4</v>
      </c>
      <c r="S24" s="33">
        <v>25</v>
      </c>
    </row>
    <row r="25" spans="1:19" ht="30" customHeight="1">
      <c r="A25" s="259"/>
      <c r="B25" s="474"/>
      <c r="C25" s="477"/>
      <c r="D25" s="72" t="s">
        <v>64</v>
      </c>
      <c r="E25" s="33">
        <v>0</v>
      </c>
      <c r="F25" s="21">
        <v>0</v>
      </c>
      <c r="G25" s="22">
        <v>0</v>
      </c>
      <c r="H25" s="22">
        <v>0</v>
      </c>
      <c r="I25" s="22">
        <v>0</v>
      </c>
      <c r="J25" s="23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33">
        <v>0</v>
      </c>
    </row>
    <row r="26" spans="1:19" ht="30" customHeight="1">
      <c r="A26" s="259"/>
      <c r="B26" s="474"/>
      <c r="C26" s="477"/>
      <c r="D26" s="72" t="s">
        <v>65</v>
      </c>
      <c r="E26" s="33">
        <v>1</v>
      </c>
      <c r="F26" s="21">
        <v>1</v>
      </c>
      <c r="G26" s="22">
        <v>0</v>
      </c>
      <c r="H26" s="22">
        <v>1</v>
      </c>
      <c r="I26" s="22">
        <v>0</v>
      </c>
      <c r="J26" s="23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33">
        <v>0</v>
      </c>
    </row>
    <row r="27" spans="1:19" ht="30" customHeight="1">
      <c r="A27" s="259"/>
      <c r="B27" s="474"/>
      <c r="C27" s="477"/>
      <c r="D27" s="72" t="s">
        <v>66</v>
      </c>
      <c r="E27" s="33">
        <v>0</v>
      </c>
      <c r="F27" s="21">
        <v>0</v>
      </c>
      <c r="G27" s="22">
        <v>0</v>
      </c>
      <c r="H27" s="22">
        <v>0</v>
      </c>
      <c r="I27" s="22">
        <v>0</v>
      </c>
      <c r="J27" s="23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33">
        <v>0</v>
      </c>
    </row>
    <row r="28" spans="1:19" ht="30" customHeight="1">
      <c r="A28" s="259"/>
      <c r="B28" s="474"/>
      <c r="C28" s="477"/>
      <c r="D28" s="72" t="s">
        <v>67</v>
      </c>
      <c r="E28" s="33">
        <v>3</v>
      </c>
      <c r="F28" s="21">
        <v>1</v>
      </c>
      <c r="G28" s="22">
        <v>0</v>
      </c>
      <c r="H28" s="22">
        <v>0</v>
      </c>
      <c r="I28" s="22">
        <v>0</v>
      </c>
      <c r="J28" s="23">
        <v>1</v>
      </c>
      <c r="K28" s="21">
        <v>2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  <c r="R28" s="23">
        <v>1</v>
      </c>
      <c r="S28" s="33">
        <v>0</v>
      </c>
    </row>
    <row r="29" spans="1:19" ht="30" customHeight="1">
      <c r="A29" s="259"/>
      <c r="B29" s="474"/>
      <c r="C29" s="477"/>
      <c r="D29" s="72" t="s">
        <v>68</v>
      </c>
      <c r="E29" s="33">
        <v>10</v>
      </c>
      <c r="F29" s="21">
        <v>3</v>
      </c>
      <c r="G29" s="22">
        <v>0</v>
      </c>
      <c r="H29" s="22">
        <v>0</v>
      </c>
      <c r="I29" s="22">
        <v>2</v>
      </c>
      <c r="J29" s="23">
        <v>1</v>
      </c>
      <c r="K29" s="21">
        <v>6</v>
      </c>
      <c r="L29" s="22">
        <v>2</v>
      </c>
      <c r="M29" s="22">
        <v>0</v>
      </c>
      <c r="N29" s="22">
        <v>0</v>
      </c>
      <c r="O29" s="22">
        <v>0</v>
      </c>
      <c r="P29" s="22">
        <v>2</v>
      </c>
      <c r="Q29" s="22">
        <v>2</v>
      </c>
      <c r="R29" s="23">
        <v>0</v>
      </c>
      <c r="S29" s="33">
        <v>1</v>
      </c>
    </row>
    <row r="30" spans="1:19" ht="30" customHeight="1">
      <c r="A30" s="259"/>
      <c r="B30" s="474"/>
      <c r="C30" s="477"/>
      <c r="D30" s="72" t="s">
        <v>69</v>
      </c>
      <c r="E30" s="33">
        <v>8</v>
      </c>
      <c r="F30" s="21">
        <v>2</v>
      </c>
      <c r="G30" s="22">
        <v>0</v>
      </c>
      <c r="H30" s="22">
        <v>1</v>
      </c>
      <c r="I30" s="22">
        <v>1</v>
      </c>
      <c r="J30" s="23">
        <v>0</v>
      </c>
      <c r="K30" s="21">
        <v>6</v>
      </c>
      <c r="L30" s="22">
        <v>0</v>
      </c>
      <c r="M30" s="22">
        <v>0</v>
      </c>
      <c r="N30" s="22">
        <v>1</v>
      </c>
      <c r="O30" s="22">
        <v>0</v>
      </c>
      <c r="P30" s="22">
        <v>1</v>
      </c>
      <c r="Q30" s="22">
        <v>3</v>
      </c>
      <c r="R30" s="23">
        <v>1</v>
      </c>
      <c r="S30" s="33">
        <v>0</v>
      </c>
    </row>
    <row r="31" spans="1:19" ht="30" customHeight="1">
      <c r="A31" s="259"/>
      <c r="B31" s="474"/>
      <c r="C31" s="477"/>
      <c r="D31" s="72" t="s">
        <v>70</v>
      </c>
      <c r="E31" s="33">
        <v>14</v>
      </c>
      <c r="F31" s="21">
        <v>4</v>
      </c>
      <c r="G31" s="22">
        <v>0</v>
      </c>
      <c r="H31" s="22">
        <v>1</v>
      </c>
      <c r="I31" s="22">
        <v>2</v>
      </c>
      <c r="J31" s="23">
        <v>1</v>
      </c>
      <c r="K31" s="21">
        <v>4</v>
      </c>
      <c r="L31" s="22">
        <v>0</v>
      </c>
      <c r="M31" s="22">
        <v>0</v>
      </c>
      <c r="N31" s="22">
        <v>0</v>
      </c>
      <c r="O31" s="22">
        <v>0</v>
      </c>
      <c r="P31" s="22">
        <v>1</v>
      </c>
      <c r="Q31" s="22">
        <v>3</v>
      </c>
      <c r="R31" s="23">
        <v>0</v>
      </c>
      <c r="S31" s="33">
        <v>6</v>
      </c>
    </row>
    <row r="32" spans="1:19" ht="30" customHeight="1">
      <c r="A32" s="259"/>
      <c r="B32" s="474"/>
      <c r="C32" s="477"/>
      <c r="D32" s="72" t="s">
        <v>71</v>
      </c>
      <c r="E32" s="33">
        <v>23</v>
      </c>
      <c r="F32" s="21">
        <v>7</v>
      </c>
      <c r="G32" s="22">
        <v>0</v>
      </c>
      <c r="H32" s="22">
        <v>3</v>
      </c>
      <c r="I32" s="22">
        <v>4</v>
      </c>
      <c r="J32" s="23">
        <v>0</v>
      </c>
      <c r="K32" s="21">
        <v>10</v>
      </c>
      <c r="L32" s="22">
        <v>1</v>
      </c>
      <c r="M32" s="22">
        <v>0</v>
      </c>
      <c r="N32" s="22">
        <v>1</v>
      </c>
      <c r="O32" s="22">
        <v>0</v>
      </c>
      <c r="P32" s="22">
        <v>0</v>
      </c>
      <c r="Q32" s="22">
        <v>7</v>
      </c>
      <c r="R32" s="23">
        <v>1</v>
      </c>
      <c r="S32" s="33">
        <v>6</v>
      </c>
    </row>
    <row r="33" spans="1:19" ht="30" customHeight="1">
      <c r="A33" s="259"/>
      <c r="B33" s="474"/>
      <c r="C33" s="477"/>
      <c r="D33" s="72" t="s">
        <v>72</v>
      </c>
      <c r="E33" s="33">
        <v>20</v>
      </c>
      <c r="F33" s="21">
        <v>3</v>
      </c>
      <c r="G33" s="22">
        <v>0</v>
      </c>
      <c r="H33" s="22">
        <v>1</v>
      </c>
      <c r="I33" s="22">
        <v>2</v>
      </c>
      <c r="J33" s="23">
        <v>0</v>
      </c>
      <c r="K33" s="21">
        <v>10</v>
      </c>
      <c r="L33" s="22">
        <v>1</v>
      </c>
      <c r="M33" s="22">
        <v>2</v>
      </c>
      <c r="N33" s="22">
        <v>1</v>
      </c>
      <c r="O33" s="22">
        <v>0</v>
      </c>
      <c r="P33" s="22">
        <v>3</v>
      </c>
      <c r="Q33" s="22">
        <v>3</v>
      </c>
      <c r="R33" s="23">
        <v>0</v>
      </c>
      <c r="S33" s="33">
        <v>7</v>
      </c>
    </row>
    <row r="34" spans="1:19" ht="30" customHeight="1">
      <c r="A34" s="259"/>
      <c r="B34" s="474"/>
      <c r="C34" s="477"/>
      <c r="D34" s="72" t="s">
        <v>73</v>
      </c>
      <c r="E34" s="33">
        <v>12</v>
      </c>
      <c r="F34" s="21">
        <v>5</v>
      </c>
      <c r="G34" s="22">
        <v>0</v>
      </c>
      <c r="H34" s="22">
        <v>3</v>
      </c>
      <c r="I34" s="22">
        <v>2</v>
      </c>
      <c r="J34" s="23">
        <v>0</v>
      </c>
      <c r="K34" s="21">
        <v>6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4</v>
      </c>
      <c r="R34" s="23">
        <v>1</v>
      </c>
      <c r="S34" s="33">
        <v>1</v>
      </c>
    </row>
    <row r="35" spans="1:19" ht="30" customHeight="1">
      <c r="A35" s="259"/>
      <c r="B35" s="475"/>
      <c r="C35" s="478"/>
      <c r="D35" s="71" t="s">
        <v>74</v>
      </c>
      <c r="E35" s="29">
        <v>8</v>
      </c>
      <c r="F35" s="27">
        <v>3</v>
      </c>
      <c r="G35" s="28">
        <v>0</v>
      </c>
      <c r="H35" s="28">
        <v>3</v>
      </c>
      <c r="I35" s="28">
        <v>0</v>
      </c>
      <c r="J35" s="70">
        <v>0</v>
      </c>
      <c r="K35" s="45">
        <v>1</v>
      </c>
      <c r="L35" s="14">
        <v>0</v>
      </c>
      <c r="M35" s="14">
        <v>1</v>
      </c>
      <c r="N35" s="14">
        <v>0</v>
      </c>
      <c r="O35" s="14">
        <v>0</v>
      </c>
      <c r="P35" s="14">
        <v>0</v>
      </c>
      <c r="Q35" s="14">
        <v>0</v>
      </c>
      <c r="R35" s="79">
        <v>0</v>
      </c>
      <c r="S35" s="44">
        <v>4</v>
      </c>
    </row>
    <row r="36" spans="1:19" ht="30" customHeight="1">
      <c r="A36" s="25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30" customHeight="1">
      <c r="A37" s="25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22.5" customHeight="1">
      <c r="A38" s="259" t="s">
        <v>334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22.5" customHeight="1">
      <c r="A39" s="259"/>
      <c r="B39" s="162" t="s">
        <v>305</v>
      </c>
      <c r="C39" s="46"/>
      <c r="D39" s="46"/>
      <c r="E39" s="46"/>
      <c r="F39" s="46"/>
      <c r="G39" s="46"/>
      <c r="H39" s="46"/>
      <c r="I39" s="46"/>
      <c r="J39" s="163"/>
      <c r="K39" s="46"/>
      <c r="L39" s="46"/>
      <c r="M39" s="46"/>
      <c r="N39" s="46"/>
      <c r="O39" s="46"/>
      <c r="P39" s="46"/>
      <c r="Q39" s="46"/>
      <c r="R39" s="46"/>
      <c r="S39" s="224" t="s">
        <v>231</v>
      </c>
    </row>
    <row r="40" spans="1:19" ht="30" customHeight="1">
      <c r="A40" s="259"/>
      <c r="B40" s="287" t="s">
        <v>153</v>
      </c>
      <c r="C40" s="346"/>
      <c r="D40" s="302"/>
      <c r="E40" s="270" t="s">
        <v>1</v>
      </c>
      <c r="F40" s="272" t="s">
        <v>2</v>
      </c>
      <c r="G40" s="273"/>
      <c r="H40" s="273"/>
      <c r="I40" s="273"/>
      <c r="J40" s="274"/>
      <c r="K40" s="275" t="s">
        <v>3</v>
      </c>
      <c r="L40" s="276"/>
      <c r="M40" s="276"/>
      <c r="N40" s="276"/>
      <c r="O40" s="276"/>
      <c r="P40" s="276"/>
      <c r="Q40" s="276"/>
      <c r="R40" s="277"/>
      <c r="S40" s="96" t="s">
        <v>4</v>
      </c>
    </row>
    <row r="41" spans="1:22" ht="30" customHeight="1">
      <c r="A41" s="259"/>
      <c r="B41" s="458" t="s">
        <v>244</v>
      </c>
      <c r="C41" s="459"/>
      <c r="D41" s="460"/>
      <c r="E41" s="271"/>
      <c r="F41" s="97" t="s">
        <v>6</v>
      </c>
      <c r="G41" s="98" t="s">
        <v>7</v>
      </c>
      <c r="H41" s="98" t="s">
        <v>8</v>
      </c>
      <c r="I41" s="98" t="s">
        <v>9</v>
      </c>
      <c r="J41" s="77" t="s">
        <v>10</v>
      </c>
      <c r="K41" s="99" t="s">
        <v>6</v>
      </c>
      <c r="L41" s="98" t="s">
        <v>11</v>
      </c>
      <c r="M41" s="98" t="s">
        <v>12</v>
      </c>
      <c r="N41" s="98" t="s">
        <v>13</v>
      </c>
      <c r="O41" s="98" t="s">
        <v>14</v>
      </c>
      <c r="P41" s="98" t="s">
        <v>15</v>
      </c>
      <c r="Q41" s="98" t="s">
        <v>16</v>
      </c>
      <c r="R41" s="71" t="s">
        <v>17</v>
      </c>
      <c r="S41" s="95" t="s">
        <v>18</v>
      </c>
      <c r="V41" s="46"/>
    </row>
    <row r="42" spans="1:19" ht="30" customHeight="1">
      <c r="A42" s="259"/>
      <c r="B42" s="473" t="s">
        <v>76</v>
      </c>
      <c r="C42" s="476" t="s">
        <v>242</v>
      </c>
      <c r="D42" s="223" t="s">
        <v>6</v>
      </c>
      <c r="E42" s="30">
        <v>5</v>
      </c>
      <c r="F42" s="25">
        <v>1</v>
      </c>
      <c r="G42" s="26">
        <v>0</v>
      </c>
      <c r="H42" s="26">
        <v>0</v>
      </c>
      <c r="I42" s="26">
        <v>0</v>
      </c>
      <c r="J42" s="67">
        <v>1</v>
      </c>
      <c r="K42" s="25">
        <v>4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4</v>
      </c>
      <c r="R42" s="67">
        <v>0</v>
      </c>
      <c r="S42" s="30">
        <v>0</v>
      </c>
    </row>
    <row r="43" spans="1:19" ht="30" customHeight="1">
      <c r="A43" s="259"/>
      <c r="B43" s="474"/>
      <c r="C43" s="477"/>
      <c r="D43" s="72" t="s">
        <v>64</v>
      </c>
      <c r="E43" s="33">
        <v>0</v>
      </c>
      <c r="F43" s="21">
        <v>0</v>
      </c>
      <c r="G43" s="22">
        <v>0</v>
      </c>
      <c r="H43" s="22">
        <v>0</v>
      </c>
      <c r="I43" s="22">
        <v>0</v>
      </c>
      <c r="J43" s="23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33">
        <v>0</v>
      </c>
    </row>
    <row r="44" spans="1:19" ht="30" customHeight="1">
      <c r="A44" s="259"/>
      <c r="B44" s="474"/>
      <c r="C44" s="477"/>
      <c r="D44" s="72" t="s">
        <v>65</v>
      </c>
      <c r="E44" s="33">
        <v>0</v>
      </c>
      <c r="F44" s="21">
        <v>0</v>
      </c>
      <c r="G44" s="22">
        <v>0</v>
      </c>
      <c r="H44" s="22">
        <v>0</v>
      </c>
      <c r="I44" s="22">
        <v>0</v>
      </c>
      <c r="J44" s="23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33">
        <v>0</v>
      </c>
    </row>
    <row r="45" spans="1:19" ht="30" customHeight="1">
      <c r="A45" s="259"/>
      <c r="B45" s="474"/>
      <c r="C45" s="477"/>
      <c r="D45" s="72" t="s">
        <v>66</v>
      </c>
      <c r="E45" s="33">
        <v>0</v>
      </c>
      <c r="F45" s="21">
        <v>0</v>
      </c>
      <c r="G45" s="22">
        <v>0</v>
      </c>
      <c r="H45" s="22">
        <v>0</v>
      </c>
      <c r="I45" s="22">
        <v>0</v>
      </c>
      <c r="J45" s="23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  <c r="S45" s="33">
        <v>0</v>
      </c>
    </row>
    <row r="46" spans="1:19" ht="30" customHeight="1">
      <c r="A46" s="259"/>
      <c r="B46" s="474"/>
      <c r="C46" s="477"/>
      <c r="D46" s="72" t="s">
        <v>67</v>
      </c>
      <c r="E46" s="33">
        <v>0</v>
      </c>
      <c r="F46" s="21">
        <v>0</v>
      </c>
      <c r="G46" s="22">
        <v>0</v>
      </c>
      <c r="H46" s="22">
        <v>0</v>
      </c>
      <c r="I46" s="22">
        <v>0</v>
      </c>
      <c r="J46" s="23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33">
        <v>0</v>
      </c>
    </row>
    <row r="47" spans="1:19" ht="30" customHeight="1">
      <c r="A47" s="259"/>
      <c r="B47" s="474"/>
      <c r="C47" s="477"/>
      <c r="D47" s="72" t="s">
        <v>68</v>
      </c>
      <c r="E47" s="33">
        <v>0</v>
      </c>
      <c r="F47" s="21">
        <f>SUM(G47:J47)</f>
        <v>0</v>
      </c>
      <c r="G47" s="22">
        <v>0</v>
      </c>
      <c r="H47" s="22">
        <v>0</v>
      </c>
      <c r="I47" s="22">
        <v>0</v>
      </c>
      <c r="J47" s="23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  <c r="S47" s="33">
        <v>0</v>
      </c>
    </row>
    <row r="48" spans="1:19" ht="30" customHeight="1">
      <c r="A48" s="259"/>
      <c r="B48" s="474"/>
      <c r="C48" s="477"/>
      <c r="D48" s="72" t="s">
        <v>69</v>
      </c>
      <c r="E48" s="33">
        <v>1</v>
      </c>
      <c r="F48" s="21">
        <f>SUM(G48:J48)</f>
        <v>0</v>
      </c>
      <c r="G48" s="22">
        <v>0</v>
      </c>
      <c r="H48" s="22">
        <v>0</v>
      </c>
      <c r="I48" s="22">
        <v>0</v>
      </c>
      <c r="J48" s="23">
        <v>0</v>
      </c>
      <c r="K48" s="21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1</v>
      </c>
      <c r="R48" s="23">
        <v>0</v>
      </c>
      <c r="S48" s="33">
        <v>0</v>
      </c>
    </row>
    <row r="49" spans="1:19" ht="30" customHeight="1">
      <c r="A49" s="259"/>
      <c r="B49" s="474"/>
      <c r="C49" s="477"/>
      <c r="D49" s="72" t="s">
        <v>70</v>
      </c>
      <c r="E49" s="33">
        <v>0</v>
      </c>
      <c r="F49" s="21">
        <v>0</v>
      </c>
      <c r="G49" s="22">
        <v>0</v>
      </c>
      <c r="H49" s="22">
        <v>0</v>
      </c>
      <c r="I49" s="22">
        <v>0</v>
      </c>
      <c r="J49" s="23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3">
        <v>0</v>
      </c>
      <c r="S49" s="33">
        <v>0</v>
      </c>
    </row>
    <row r="50" spans="1:19" ht="30" customHeight="1">
      <c r="A50" s="259"/>
      <c r="B50" s="474"/>
      <c r="C50" s="477"/>
      <c r="D50" s="72" t="s">
        <v>71</v>
      </c>
      <c r="E50" s="33">
        <v>0</v>
      </c>
      <c r="F50" s="21">
        <v>0</v>
      </c>
      <c r="G50" s="22">
        <v>0</v>
      </c>
      <c r="H50" s="22">
        <v>0</v>
      </c>
      <c r="I50" s="22">
        <v>0</v>
      </c>
      <c r="J50" s="23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  <c r="S50" s="33">
        <v>0</v>
      </c>
    </row>
    <row r="51" spans="1:19" ht="30" customHeight="1">
      <c r="A51" s="259"/>
      <c r="B51" s="474"/>
      <c r="C51" s="477"/>
      <c r="D51" s="72" t="s">
        <v>72</v>
      </c>
      <c r="E51" s="33">
        <v>1</v>
      </c>
      <c r="F51" s="21">
        <v>0</v>
      </c>
      <c r="G51" s="22">
        <v>0</v>
      </c>
      <c r="H51" s="22">
        <v>0</v>
      </c>
      <c r="I51" s="22">
        <v>0</v>
      </c>
      <c r="J51" s="23">
        <v>0</v>
      </c>
      <c r="K51" s="21">
        <v>1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1</v>
      </c>
      <c r="R51" s="23">
        <v>0</v>
      </c>
      <c r="S51" s="33">
        <v>0</v>
      </c>
    </row>
    <row r="52" spans="1:19" ht="30" customHeight="1">
      <c r="A52" s="259"/>
      <c r="B52" s="474"/>
      <c r="C52" s="477"/>
      <c r="D52" s="72" t="s">
        <v>73</v>
      </c>
      <c r="E52" s="33">
        <v>1</v>
      </c>
      <c r="F52" s="21">
        <v>1</v>
      </c>
      <c r="G52" s="22">
        <v>0</v>
      </c>
      <c r="H52" s="22">
        <v>0</v>
      </c>
      <c r="I52" s="22">
        <v>0</v>
      </c>
      <c r="J52" s="23">
        <v>1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3">
        <v>0</v>
      </c>
      <c r="S52" s="33">
        <v>0</v>
      </c>
    </row>
    <row r="53" spans="1:19" ht="30" customHeight="1">
      <c r="A53" s="259"/>
      <c r="B53" s="475"/>
      <c r="C53" s="478"/>
      <c r="D53" s="71" t="s">
        <v>74</v>
      </c>
      <c r="E53" s="29">
        <v>2</v>
      </c>
      <c r="F53" s="27">
        <v>0</v>
      </c>
      <c r="G53" s="28">
        <v>0</v>
      </c>
      <c r="H53" s="28">
        <v>0</v>
      </c>
      <c r="I53" s="28">
        <v>0</v>
      </c>
      <c r="J53" s="70">
        <v>0</v>
      </c>
      <c r="K53" s="27">
        <v>2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2</v>
      </c>
      <c r="R53" s="70">
        <v>0</v>
      </c>
      <c r="S53" s="29">
        <v>0</v>
      </c>
    </row>
    <row r="54" ht="30" customHeight="1">
      <c r="A54" s="259"/>
    </row>
    <row r="55" ht="30" customHeight="1">
      <c r="A55" s="259"/>
    </row>
    <row r="56" ht="12">
      <c r="A56" s="257"/>
    </row>
    <row r="57" ht="12">
      <c r="A57" s="257"/>
    </row>
    <row r="58" ht="12">
      <c r="A58" s="257"/>
    </row>
    <row r="59" ht="12">
      <c r="A59" s="257"/>
    </row>
    <row r="60" ht="12">
      <c r="A60" s="257"/>
    </row>
  </sheetData>
  <sheetProtection/>
  <mergeCells count="26">
    <mergeCell ref="K22:R22"/>
    <mergeCell ref="B23:D23"/>
    <mergeCell ref="B24:B35"/>
    <mergeCell ref="C24:C35"/>
    <mergeCell ref="B40:D40"/>
    <mergeCell ref="E40:E41"/>
    <mergeCell ref="F40:J40"/>
    <mergeCell ref="K40:R40"/>
    <mergeCell ref="F3:J3"/>
    <mergeCell ref="K3:R3"/>
    <mergeCell ref="B4:D4"/>
    <mergeCell ref="B41:D41"/>
    <mergeCell ref="F22:J22"/>
    <mergeCell ref="B6:B17"/>
    <mergeCell ref="C6:D6"/>
    <mergeCell ref="C7:C17"/>
    <mergeCell ref="B22:D22"/>
    <mergeCell ref="E22:E23"/>
    <mergeCell ref="A1:A19"/>
    <mergeCell ref="A20:A37"/>
    <mergeCell ref="A38:A55"/>
    <mergeCell ref="B5:D5"/>
    <mergeCell ref="B3:D3"/>
    <mergeCell ref="E3:E4"/>
    <mergeCell ref="B42:B53"/>
    <mergeCell ref="C42:C53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ignoredErrors>
    <ignoredError sqref="F47:F48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W21"/>
  <sheetViews>
    <sheetView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8.125" style="0" customWidth="1"/>
    <col min="2" max="4" width="3.125" style="2" customWidth="1"/>
    <col min="5" max="5" width="13.125" style="2" customWidth="1"/>
    <col min="6" max="7" width="8.75390625" style="2" customWidth="1"/>
    <col min="8" max="11" width="6.625" style="2" customWidth="1"/>
    <col min="12" max="12" width="8.75390625" style="2" customWidth="1"/>
    <col min="13" max="19" width="6.625" style="2" customWidth="1"/>
    <col min="20" max="20" width="8.75390625" style="2" customWidth="1"/>
    <col min="21" max="16384" width="9.00390625" style="2" customWidth="1"/>
  </cols>
  <sheetData>
    <row r="1" ht="21" customHeight="1">
      <c r="A1" s="259" t="s">
        <v>335</v>
      </c>
    </row>
    <row r="2" spans="1:20" ht="21" customHeight="1">
      <c r="A2" s="481"/>
      <c r="B2" s="1" t="s">
        <v>277</v>
      </c>
      <c r="D2" s="46"/>
      <c r="E2" s="46"/>
      <c r="H2" s="3"/>
      <c r="T2" s="215" t="s">
        <v>245</v>
      </c>
    </row>
    <row r="3" spans="1:23" ht="30" customHeight="1">
      <c r="A3" s="481"/>
      <c r="B3" s="287" t="s">
        <v>22</v>
      </c>
      <c r="C3" s="346"/>
      <c r="D3" s="346"/>
      <c r="E3" s="302"/>
      <c r="F3" s="270" t="s">
        <v>1</v>
      </c>
      <c r="G3" s="482" t="s">
        <v>2</v>
      </c>
      <c r="H3" s="273"/>
      <c r="I3" s="273"/>
      <c r="J3" s="273"/>
      <c r="K3" s="483"/>
      <c r="L3" s="275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  <c r="W3" s="46"/>
    </row>
    <row r="4" spans="1:20" ht="30" customHeight="1">
      <c r="A4" s="481"/>
      <c r="B4" s="292" t="s">
        <v>190</v>
      </c>
      <c r="C4" s="347"/>
      <c r="D4" s="347"/>
      <c r="E4" s="293"/>
      <c r="F4" s="271"/>
      <c r="G4" s="97" t="s">
        <v>6</v>
      </c>
      <c r="H4" s="98" t="s">
        <v>7</v>
      </c>
      <c r="I4" s="98" t="s">
        <v>8</v>
      </c>
      <c r="J4" s="98" t="s">
        <v>9</v>
      </c>
      <c r="K4" s="77" t="s">
        <v>10</v>
      </c>
      <c r="L4" s="99" t="s">
        <v>6</v>
      </c>
      <c r="M4" s="98" t="s">
        <v>11</v>
      </c>
      <c r="N4" s="98" t="s">
        <v>12</v>
      </c>
      <c r="O4" s="98" t="s">
        <v>13</v>
      </c>
      <c r="P4" s="98" t="s">
        <v>14</v>
      </c>
      <c r="Q4" s="98" t="s">
        <v>15</v>
      </c>
      <c r="R4" s="98" t="s">
        <v>16</v>
      </c>
      <c r="S4" s="71" t="s">
        <v>17</v>
      </c>
      <c r="T4" s="147" t="s">
        <v>18</v>
      </c>
    </row>
    <row r="5" spans="1:20" ht="30" customHeight="1">
      <c r="A5" s="481"/>
      <c r="B5" s="335" t="s">
        <v>61</v>
      </c>
      <c r="C5" s="336"/>
      <c r="D5" s="336"/>
      <c r="E5" s="337"/>
      <c r="F5" s="40">
        <v>335</v>
      </c>
      <c r="G5" s="54">
        <v>128</v>
      </c>
      <c r="H5" s="55">
        <v>13</v>
      </c>
      <c r="I5" s="55">
        <v>41</v>
      </c>
      <c r="J5" s="55">
        <v>60</v>
      </c>
      <c r="K5" s="42">
        <v>14</v>
      </c>
      <c r="L5" s="83">
        <v>171</v>
      </c>
      <c r="M5" s="55">
        <v>6</v>
      </c>
      <c r="N5" s="55">
        <v>30</v>
      </c>
      <c r="O5" s="55">
        <v>18</v>
      </c>
      <c r="P5" s="55">
        <v>27</v>
      </c>
      <c r="Q5" s="55">
        <v>37</v>
      </c>
      <c r="R5" s="55">
        <v>42</v>
      </c>
      <c r="S5" s="59">
        <v>11</v>
      </c>
      <c r="T5" s="40">
        <v>36</v>
      </c>
    </row>
    <row r="6" spans="1:20" ht="30" customHeight="1">
      <c r="A6" s="481"/>
      <c r="B6" s="486" t="s">
        <v>77</v>
      </c>
      <c r="C6" s="397" t="s">
        <v>6</v>
      </c>
      <c r="D6" s="323"/>
      <c r="E6" s="324"/>
      <c r="F6" s="12">
        <v>200</v>
      </c>
      <c r="G6" s="81">
        <v>46</v>
      </c>
      <c r="H6" s="6">
        <v>4</v>
      </c>
      <c r="I6" s="6">
        <v>16</v>
      </c>
      <c r="J6" s="6">
        <v>20</v>
      </c>
      <c r="K6" s="9">
        <v>6</v>
      </c>
      <c r="L6" s="5">
        <v>129</v>
      </c>
      <c r="M6" s="6">
        <v>5</v>
      </c>
      <c r="N6" s="6">
        <v>17</v>
      </c>
      <c r="O6" s="6">
        <v>16</v>
      </c>
      <c r="P6" s="6">
        <v>26</v>
      </c>
      <c r="Q6" s="6">
        <v>31</v>
      </c>
      <c r="R6" s="6">
        <v>24</v>
      </c>
      <c r="S6" s="9">
        <v>10</v>
      </c>
      <c r="T6" s="12">
        <v>25</v>
      </c>
    </row>
    <row r="7" spans="1:22" s="4" customFormat="1" ht="30" customHeight="1">
      <c r="A7" s="481"/>
      <c r="B7" s="487"/>
      <c r="C7" s="489" t="s">
        <v>62</v>
      </c>
      <c r="D7" s="490"/>
      <c r="E7" s="491"/>
      <c r="F7" s="12">
        <v>91</v>
      </c>
      <c r="G7" s="8">
        <v>15</v>
      </c>
      <c r="H7" s="6">
        <v>4</v>
      </c>
      <c r="I7" s="6">
        <v>4</v>
      </c>
      <c r="J7" s="6">
        <v>6</v>
      </c>
      <c r="K7" s="9">
        <v>1</v>
      </c>
      <c r="L7" s="5">
        <v>74</v>
      </c>
      <c r="M7" s="6">
        <v>0</v>
      </c>
      <c r="N7" s="6">
        <v>6</v>
      </c>
      <c r="O7" s="6">
        <v>14</v>
      </c>
      <c r="P7" s="6">
        <v>16</v>
      </c>
      <c r="Q7" s="6">
        <v>24</v>
      </c>
      <c r="R7" s="6">
        <v>8</v>
      </c>
      <c r="S7" s="9">
        <v>6</v>
      </c>
      <c r="T7" s="12">
        <v>2</v>
      </c>
      <c r="V7" s="17"/>
    </row>
    <row r="8" spans="1:20" s="4" customFormat="1" ht="30" customHeight="1">
      <c r="A8" s="481"/>
      <c r="B8" s="487"/>
      <c r="C8" s="492" t="s">
        <v>78</v>
      </c>
      <c r="D8" s="495" t="s">
        <v>23</v>
      </c>
      <c r="E8" s="496"/>
      <c r="F8" s="12">
        <v>33</v>
      </c>
      <c r="G8" s="81">
        <v>12</v>
      </c>
      <c r="H8" s="6">
        <v>0</v>
      </c>
      <c r="I8" s="6">
        <v>4</v>
      </c>
      <c r="J8" s="6">
        <v>7</v>
      </c>
      <c r="K8" s="9">
        <v>1</v>
      </c>
      <c r="L8" s="82">
        <v>17</v>
      </c>
      <c r="M8" s="6">
        <v>0</v>
      </c>
      <c r="N8" s="6">
        <v>5</v>
      </c>
      <c r="O8" s="6">
        <v>0</v>
      </c>
      <c r="P8" s="6">
        <v>9</v>
      </c>
      <c r="Q8" s="6">
        <v>1</v>
      </c>
      <c r="R8" s="6">
        <v>1</v>
      </c>
      <c r="S8" s="9">
        <v>1</v>
      </c>
      <c r="T8" s="12">
        <v>4</v>
      </c>
    </row>
    <row r="9" spans="1:20" s="4" customFormat="1" ht="30" customHeight="1">
      <c r="A9" s="481"/>
      <c r="B9" s="487"/>
      <c r="C9" s="493"/>
      <c r="D9" s="397" t="s">
        <v>44</v>
      </c>
      <c r="E9" s="324"/>
      <c r="F9" s="12">
        <v>5</v>
      </c>
      <c r="G9" s="49">
        <v>2</v>
      </c>
      <c r="H9" s="6">
        <v>0</v>
      </c>
      <c r="I9" s="6">
        <v>0</v>
      </c>
      <c r="J9" s="6">
        <v>1</v>
      </c>
      <c r="K9" s="9">
        <v>1</v>
      </c>
      <c r="L9" s="5">
        <v>3</v>
      </c>
      <c r="M9" s="6">
        <v>0</v>
      </c>
      <c r="N9" s="6">
        <v>3</v>
      </c>
      <c r="O9" s="6">
        <v>0</v>
      </c>
      <c r="P9" s="6">
        <v>0</v>
      </c>
      <c r="Q9" s="6">
        <v>0</v>
      </c>
      <c r="R9" s="6">
        <v>0</v>
      </c>
      <c r="S9" s="9">
        <v>0</v>
      </c>
      <c r="T9" s="12">
        <v>0</v>
      </c>
    </row>
    <row r="10" spans="1:20" s="4" customFormat="1" ht="30" customHeight="1">
      <c r="A10" s="481"/>
      <c r="B10" s="487"/>
      <c r="C10" s="493"/>
      <c r="D10" s="497" t="s">
        <v>49</v>
      </c>
      <c r="E10" s="78" t="s">
        <v>79</v>
      </c>
      <c r="F10" s="12">
        <v>25</v>
      </c>
      <c r="G10" s="8">
        <v>9</v>
      </c>
      <c r="H10" s="6">
        <v>0</v>
      </c>
      <c r="I10" s="6">
        <v>3</v>
      </c>
      <c r="J10" s="6">
        <v>6</v>
      </c>
      <c r="K10" s="9">
        <v>0</v>
      </c>
      <c r="L10" s="5">
        <v>13</v>
      </c>
      <c r="M10" s="6">
        <v>0</v>
      </c>
      <c r="N10" s="6">
        <v>2</v>
      </c>
      <c r="O10" s="6">
        <v>0</v>
      </c>
      <c r="P10" s="6">
        <v>9</v>
      </c>
      <c r="Q10" s="6">
        <v>1</v>
      </c>
      <c r="R10" s="6">
        <v>0</v>
      </c>
      <c r="S10" s="9">
        <v>1</v>
      </c>
      <c r="T10" s="12">
        <v>3</v>
      </c>
    </row>
    <row r="11" spans="1:20" s="4" customFormat="1" ht="30" customHeight="1">
      <c r="A11" s="481"/>
      <c r="B11" s="487"/>
      <c r="C11" s="494"/>
      <c r="D11" s="498"/>
      <c r="E11" s="62" t="s">
        <v>80</v>
      </c>
      <c r="F11" s="12">
        <v>3</v>
      </c>
      <c r="G11" s="81">
        <v>1</v>
      </c>
      <c r="H11" s="6">
        <v>0</v>
      </c>
      <c r="I11" s="6">
        <v>1</v>
      </c>
      <c r="J11" s="6">
        <v>0</v>
      </c>
      <c r="K11" s="9">
        <v>0</v>
      </c>
      <c r="L11" s="82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1</v>
      </c>
      <c r="S11" s="9">
        <v>0</v>
      </c>
      <c r="T11" s="12">
        <v>1</v>
      </c>
    </row>
    <row r="12" spans="1:20" s="4" customFormat="1" ht="30" customHeight="1">
      <c r="A12" s="481"/>
      <c r="B12" s="487"/>
      <c r="C12" s="463" t="s">
        <v>81</v>
      </c>
      <c r="D12" s="397" t="s">
        <v>23</v>
      </c>
      <c r="E12" s="324"/>
      <c r="F12" s="12">
        <v>76</v>
      </c>
      <c r="G12" s="8">
        <v>19</v>
      </c>
      <c r="H12" s="6">
        <v>0</v>
      </c>
      <c r="I12" s="6">
        <v>8</v>
      </c>
      <c r="J12" s="6">
        <v>7</v>
      </c>
      <c r="K12" s="9">
        <v>4</v>
      </c>
      <c r="L12" s="5">
        <v>38</v>
      </c>
      <c r="M12" s="6">
        <v>5</v>
      </c>
      <c r="N12" s="6">
        <v>6</v>
      </c>
      <c r="O12" s="6">
        <v>2</v>
      </c>
      <c r="P12" s="6">
        <v>1</v>
      </c>
      <c r="Q12" s="6">
        <v>6</v>
      </c>
      <c r="R12" s="6">
        <v>15</v>
      </c>
      <c r="S12" s="9">
        <v>3</v>
      </c>
      <c r="T12" s="12">
        <v>19</v>
      </c>
    </row>
    <row r="13" spans="1:20" s="4" customFormat="1" ht="30" customHeight="1">
      <c r="A13" s="481"/>
      <c r="B13" s="487"/>
      <c r="C13" s="464"/>
      <c r="D13" s="397" t="s">
        <v>44</v>
      </c>
      <c r="E13" s="324"/>
      <c r="F13" s="12">
        <v>9</v>
      </c>
      <c r="G13" s="49">
        <v>5</v>
      </c>
      <c r="H13" s="6">
        <v>0</v>
      </c>
      <c r="I13" s="6">
        <v>1</v>
      </c>
      <c r="J13" s="6">
        <v>1</v>
      </c>
      <c r="K13" s="9">
        <v>3</v>
      </c>
      <c r="L13" s="82">
        <v>4</v>
      </c>
      <c r="M13" s="6">
        <v>1</v>
      </c>
      <c r="N13" s="6">
        <v>3</v>
      </c>
      <c r="O13" s="6">
        <v>0</v>
      </c>
      <c r="P13" s="6">
        <v>0</v>
      </c>
      <c r="Q13" s="6">
        <v>0</v>
      </c>
      <c r="R13" s="6">
        <v>0</v>
      </c>
      <c r="S13" s="9">
        <v>0</v>
      </c>
      <c r="T13" s="12">
        <v>0</v>
      </c>
    </row>
    <row r="14" spans="1:20" s="4" customFormat="1" ht="30" customHeight="1">
      <c r="A14" s="481"/>
      <c r="B14" s="487"/>
      <c r="C14" s="464"/>
      <c r="D14" s="484" t="s">
        <v>49</v>
      </c>
      <c r="E14" s="148" t="s">
        <v>79</v>
      </c>
      <c r="F14" s="12">
        <v>5</v>
      </c>
      <c r="G14" s="49">
        <v>3</v>
      </c>
      <c r="H14" s="6">
        <v>0</v>
      </c>
      <c r="I14" s="6">
        <v>1</v>
      </c>
      <c r="J14" s="6">
        <v>1</v>
      </c>
      <c r="K14" s="9">
        <v>1</v>
      </c>
      <c r="L14" s="47">
        <v>1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9">
        <v>0</v>
      </c>
      <c r="T14" s="10">
        <v>1</v>
      </c>
    </row>
    <row r="15" spans="1:20" s="4" customFormat="1" ht="30" customHeight="1">
      <c r="A15" s="481"/>
      <c r="B15" s="488"/>
      <c r="C15" s="465"/>
      <c r="D15" s="485"/>
      <c r="E15" s="63" t="s">
        <v>80</v>
      </c>
      <c r="F15" s="16">
        <v>62</v>
      </c>
      <c r="G15" s="45">
        <v>11</v>
      </c>
      <c r="H15" s="14">
        <v>0</v>
      </c>
      <c r="I15" s="14">
        <v>6</v>
      </c>
      <c r="J15" s="14">
        <v>5</v>
      </c>
      <c r="K15" s="79">
        <v>0</v>
      </c>
      <c r="L15" s="13">
        <v>33</v>
      </c>
      <c r="M15" s="14">
        <v>3</v>
      </c>
      <c r="N15" s="14">
        <v>3</v>
      </c>
      <c r="O15" s="14">
        <v>2</v>
      </c>
      <c r="P15" s="14">
        <v>1</v>
      </c>
      <c r="Q15" s="14">
        <v>6</v>
      </c>
      <c r="R15" s="14">
        <v>15</v>
      </c>
      <c r="S15" s="79">
        <v>3</v>
      </c>
      <c r="T15" s="16">
        <v>18</v>
      </c>
    </row>
    <row r="16" ht="30" customHeight="1">
      <c r="A16" s="481"/>
    </row>
    <row r="17" ht="30" customHeight="1">
      <c r="A17" s="481"/>
    </row>
    <row r="18" ht="30" customHeight="1">
      <c r="A18" s="481"/>
    </row>
    <row r="19" ht="30" customHeight="1">
      <c r="A19" s="256"/>
    </row>
    <row r="20" ht="30" customHeight="1">
      <c r="A20" s="256"/>
    </row>
    <row r="21" ht="30" customHeight="1">
      <c r="A21" s="256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8">
    <mergeCell ref="L3:S3"/>
    <mergeCell ref="B4:E4"/>
    <mergeCell ref="D14:D15"/>
    <mergeCell ref="B6:B15"/>
    <mergeCell ref="C6:E6"/>
    <mergeCell ref="C7:E7"/>
    <mergeCell ref="C8:C11"/>
    <mergeCell ref="D8:E8"/>
    <mergeCell ref="D9:E9"/>
    <mergeCell ref="D10:D11"/>
    <mergeCell ref="A1:A18"/>
    <mergeCell ref="D13:E13"/>
    <mergeCell ref="B5:E5"/>
    <mergeCell ref="B3:E3"/>
    <mergeCell ref="F3:F4"/>
    <mergeCell ref="G3:K3"/>
    <mergeCell ref="C12:C15"/>
    <mergeCell ref="D12:E12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V21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U2" sqref="U2"/>
      <selection pane="topRight" activeCell="U2" sqref="U2"/>
      <selection pane="bottomLeft" activeCell="U2" sqref="U2"/>
      <selection pane="bottomRight" activeCell="V2" sqref="V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5.00390625" style="2" customWidth="1"/>
    <col min="5" max="5" width="12.50390625" style="2" customWidth="1"/>
    <col min="6" max="7" width="8.50390625" style="2" customWidth="1"/>
    <col min="8" max="11" width="6.625" style="2" customWidth="1"/>
    <col min="12" max="12" width="8.50390625" style="2" customWidth="1"/>
    <col min="13" max="19" width="6.625" style="2" customWidth="1"/>
    <col min="20" max="20" width="8.50390625" style="2" customWidth="1"/>
    <col min="21" max="16384" width="9.00390625" style="2" customWidth="1"/>
  </cols>
  <sheetData>
    <row r="1" spans="1:22" s="4" customFormat="1" ht="21" customHeight="1">
      <c r="A1" s="259" t="s">
        <v>336</v>
      </c>
      <c r="B1" s="154"/>
      <c r="C1" s="151"/>
      <c r="D1" s="152"/>
      <c r="E1" s="155"/>
      <c r="F1" s="136"/>
      <c r="G1" s="136"/>
      <c r="H1" s="136"/>
      <c r="I1" s="146"/>
      <c r="J1" s="146"/>
      <c r="K1" s="146"/>
      <c r="L1" s="136"/>
      <c r="M1" s="146"/>
      <c r="N1" s="146"/>
      <c r="O1" s="146"/>
      <c r="P1" s="146"/>
      <c r="Q1" s="146"/>
      <c r="R1" s="146"/>
      <c r="S1" s="146"/>
      <c r="T1" s="136"/>
      <c r="U1" s="17"/>
      <c r="V1" s="17"/>
    </row>
    <row r="2" spans="1:20" s="4" customFormat="1" ht="21" customHeight="1">
      <c r="A2" s="259"/>
      <c r="B2" s="1" t="s">
        <v>276</v>
      </c>
      <c r="C2" s="151"/>
      <c r="D2" s="152"/>
      <c r="E2" s="148"/>
      <c r="F2" s="59"/>
      <c r="G2" s="43"/>
      <c r="H2" s="56"/>
      <c r="I2" s="153"/>
      <c r="J2" s="153"/>
      <c r="K2" s="156"/>
      <c r="L2" s="137"/>
      <c r="M2" s="157"/>
      <c r="N2" s="157"/>
      <c r="O2" s="157"/>
      <c r="P2" s="157"/>
      <c r="Q2" s="157"/>
      <c r="R2" s="157"/>
      <c r="S2" s="157"/>
      <c r="T2" s="215" t="s">
        <v>245</v>
      </c>
    </row>
    <row r="3" spans="1:20" ht="26.25" customHeight="1">
      <c r="A3" s="259"/>
      <c r="B3" s="287" t="s">
        <v>22</v>
      </c>
      <c r="C3" s="346"/>
      <c r="D3" s="346"/>
      <c r="E3" s="302"/>
      <c r="F3" s="270" t="s">
        <v>1</v>
      </c>
      <c r="G3" s="482" t="s">
        <v>2</v>
      </c>
      <c r="H3" s="273"/>
      <c r="I3" s="273"/>
      <c r="J3" s="273"/>
      <c r="K3" s="483"/>
      <c r="L3" s="275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</row>
    <row r="4" spans="1:20" ht="26.25" customHeight="1">
      <c r="A4" s="259"/>
      <c r="B4" s="292" t="s">
        <v>190</v>
      </c>
      <c r="C4" s="347"/>
      <c r="D4" s="347"/>
      <c r="E4" s="293"/>
      <c r="F4" s="271"/>
      <c r="G4" s="97" t="s">
        <v>6</v>
      </c>
      <c r="H4" s="98" t="s">
        <v>7</v>
      </c>
      <c r="I4" s="98" t="s">
        <v>8</v>
      </c>
      <c r="J4" s="98" t="s">
        <v>9</v>
      </c>
      <c r="K4" s="77" t="s">
        <v>10</v>
      </c>
      <c r="L4" s="99" t="s">
        <v>6</v>
      </c>
      <c r="M4" s="98" t="s">
        <v>11</v>
      </c>
      <c r="N4" s="98" t="s">
        <v>12</v>
      </c>
      <c r="O4" s="98" t="s">
        <v>13</v>
      </c>
      <c r="P4" s="98" t="s">
        <v>14</v>
      </c>
      <c r="Q4" s="98" t="s">
        <v>15</v>
      </c>
      <c r="R4" s="98" t="s">
        <v>16</v>
      </c>
      <c r="S4" s="71" t="s">
        <v>17</v>
      </c>
      <c r="T4" s="147" t="s">
        <v>18</v>
      </c>
    </row>
    <row r="5" spans="1:20" s="4" customFormat="1" ht="26.25" customHeight="1">
      <c r="A5" s="259"/>
      <c r="B5" s="508" t="s">
        <v>84</v>
      </c>
      <c r="C5" s="489" t="s">
        <v>6</v>
      </c>
      <c r="D5" s="490"/>
      <c r="E5" s="491"/>
      <c r="F5" s="12">
        <v>135</v>
      </c>
      <c r="G5" s="8">
        <v>82</v>
      </c>
      <c r="H5" s="6">
        <v>9</v>
      </c>
      <c r="I5" s="6">
        <v>25</v>
      </c>
      <c r="J5" s="6">
        <v>40</v>
      </c>
      <c r="K5" s="9">
        <v>8</v>
      </c>
      <c r="L5" s="5">
        <v>42</v>
      </c>
      <c r="M5" s="6">
        <v>1</v>
      </c>
      <c r="N5" s="6">
        <v>13</v>
      </c>
      <c r="O5" s="6">
        <v>2</v>
      </c>
      <c r="P5" s="6">
        <v>1</v>
      </c>
      <c r="Q5" s="6">
        <v>6</v>
      </c>
      <c r="R5" s="6">
        <v>18</v>
      </c>
      <c r="S5" s="9">
        <v>1</v>
      </c>
      <c r="T5" s="12">
        <v>11</v>
      </c>
    </row>
    <row r="6" spans="1:20" s="4" customFormat="1" ht="26.25" customHeight="1">
      <c r="A6" s="259"/>
      <c r="B6" s="406"/>
      <c r="C6" s="385" t="s">
        <v>62</v>
      </c>
      <c r="D6" s="509"/>
      <c r="E6" s="510"/>
      <c r="F6" s="12">
        <v>19</v>
      </c>
      <c r="G6" s="8">
        <v>6</v>
      </c>
      <c r="H6" s="6">
        <v>0</v>
      </c>
      <c r="I6" s="6">
        <v>5</v>
      </c>
      <c r="J6" s="6">
        <v>1</v>
      </c>
      <c r="K6" s="9">
        <v>0</v>
      </c>
      <c r="L6" s="5">
        <v>12</v>
      </c>
      <c r="M6" s="6">
        <v>0</v>
      </c>
      <c r="N6" s="6">
        <v>3</v>
      </c>
      <c r="O6" s="6">
        <v>0</v>
      </c>
      <c r="P6" s="6">
        <v>1</v>
      </c>
      <c r="Q6" s="6">
        <v>3</v>
      </c>
      <c r="R6" s="6">
        <v>5</v>
      </c>
      <c r="S6" s="9">
        <v>0</v>
      </c>
      <c r="T6" s="12">
        <v>1</v>
      </c>
    </row>
    <row r="7" spans="1:20" s="4" customFormat="1" ht="26.25" customHeight="1">
      <c r="A7" s="259"/>
      <c r="B7" s="406"/>
      <c r="C7" s="511" t="s">
        <v>78</v>
      </c>
      <c r="D7" s="397" t="s">
        <v>23</v>
      </c>
      <c r="E7" s="324"/>
      <c r="F7" s="12">
        <v>66</v>
      </c>
      <c r="G7" s="8">
        <v>50</v>
      </c>
      <c r="H7" s="6">
        <v>8</v>
      </c>
      <c r="I7" s="6">
        <v>10</v>
      </c>
      <c r="J7" s="6">
        <v>29</v>
      </c>
      <c r="K7" s="9">
        <v>3</v>
      </c>
      <c r="L7" s="82">
        <v>13</v>
      </c>
      <c r="M7" s="6">
        <v>0</v>
      </c>
      <c r="N7" s="6">
        <v>8</v>
      </c>
      <c r="O7" s="6">
        <v>1</v>
      </c>
      <c r="P7" s="6">
        <v>0</v>
      </c>
      <c r="Q7" s="6">
        <v>0</v>
      </c>
      <c r="R7" s="6">
        <v>4</v>
      </c>
      <c r="S7" s="9">
        <v>0</v>
      </c>
      <c r="T7" s="12">
        <v>3</v>
      </c>
    </row>
    <row r="8" spans="1:20" s="4" customFormat="1" ht="26.25" customHeight="1">
      <c r="A8" s="259"/>
      <c r="B8" s="406"/>
      <c r="C8" s="512"/>
      <c r="D8" s="397" t="s">
        <v>40</v>
      </c>
      <c r="E8" s="324"/>
      <c r="F8" s="12">
        <v>10</v>
      </c>
      <c r="G8" s="8">
        <v>4</v>
      </c>
      <c r="H8" s="6">
        <v>0</v>
      </c>
      <c r="I8" s="6">
        <v>1</v>
      </c>
      <c r="J8" s="6">
        <v>2</v>
      </c>
      <c r="K8" s="9">
        <v>1</v>
      </c>
      <c r="L8" s="47">
        <v>5</v>
      </c>
      <c r="M8" s="6">
        <v>0</v>
      </c>
      <c r="N8" s="6">
        <v>5</v>
      </c>
      <c r="O8" s="6">
        <v>0</v>
      </c>
      <c r="P8" s="6">
        <v>0</v>
      </c>
      <c r="Q8" s="6">
        <v>0</v>
      </c>
      <c r="R8" s="6">
        <v>0</v>
      </c>
      <c r="S8" s="9">
        <v>0</v>
      </c>
      <c r="T8" s="12">
        <v>1</v>
      </c>
    </row>
    <row r="9" spans="1:20" s="4" customFormat="1" ht="26.25" customHeight="1">
      <c r="A9" s="259"/>
      <c r="B9" s="406"/>
      <c r="C9" s="512"/>
      <c r="D9" s="499" t="s">
        <v>113</v>
      </c>
      <c r="E9" s="78" t="s">
        <v>82</v>
      </c>
      <c r="F9" s="12">
        <v>18</v>
      </c>
      <c r="G9" s="81">
        <v>13</v>
      </c>
      <c r="H9" s="6">
        <v>8</v>
      </c>
      <c r="I9" s="6">
        <v>1</v>
      </c>
      <c r="J9" s="6">
        <v>3</v>
      </c>
      <c r="K9" s="9">
        <v>1</v>
      </c>
      <c r="L9" s="47">
        <v>5</v>
      </c>
      <c r="M9" s="6">
        <v>0</v>
      </c>
      <c r="N9" s="6">
        <v>3</v>
      </c>
      <c r="O9" s="6">
        <v>1</v>
      </c>
      <c r="P9" s="6">
        <v>0</v>
      </c>
      <c r="Q9" s="6">
        <v>0</v>
      </c>
      <c r="R9" s="6">
        <v>1</v>
      </c>
      <c r="S9" s="9">
        <v>0</v>
      </c>
      <c r="T9" s="12">
        <v>0</v>
      </c>
    </row>
    <row r="10" spans="1:20" s="4" customFormat="1" ht="26.25" customHeight="1">
      <c r="A10" s="259"/>
      <c r="B10" s="406"/>
      <c r="C10" s="512"/>
      <c r="D10" s="500"/>
      <c r="E10" s="166" t="s">
        <v>179</v>
      </c>
      <c r="F10" s="12">
        <v>19</v>
      </c>
      <c r="G10" s="49">
        <v>19</v>
      </c>
      <c r="H10" s="6">
        <v>0</v>
      </c>
      <c r="I10" s="6">
        <v>6</v>
      </c>
      <c r="J10" s="6">
        <v>13</v>
      </c>
      <c r="K10" s="9">
        <v>0</v>
      </c>
      <c r="L10" s="5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9">
        <v>0</v>
      </c>
      <c r="T10" s="12">
        <v>0</v>
      </c>
    </row>
    <row r="11" spans="1:20" s="4" customFormat="1" ht="26.25" customHeight="1">
      <c r="A11" s="259"/>
      <c r="B11" s="406"/>
      <c r="C11" s="512"/>
      <c r="D11" s="501"/>
      <c r="E11" s="62" t="s">
        <v>83</v>
      </c>
      <c r="F11" s="12">
        <v>0</v>
      </c>
      <c r="G11" s="49">
        <v>0</v>
      </c>
      <c r="H11" s="6">
        <v>0</v>
      </c>
      <c r="I11" s="6">
        <v>0</v>
      </c>
      <c r="J11" s="6">
        <v>0</v>
      </c>
      <c r="K11" s="9">
        <v>0</v>
      </c>
      <c r="L11" s="82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9">
        <v>0</v>
      </c>
      <c r="T11" s="12">
        <v>0</v>
      </c>
    </row>
    <row r="12" spans="1:20" s="4" customFormat="1" ht="26.25" customHeight="1">
      <c r="A12" s="259"/>
      <c r="B12" s="406"/>
      <c r="C12" s="512"/>
      <c r="D12" s="499" t="s">
        <v>112</v>
      </c>
      <c r="E12" s="166" t="s">
        <v>179</v>
      </c>
      <c r="F12" s="12">
        <v>17</v>
      </c>
      <c r="G12" s="49">
        <v>14</v>
      </c>
      <c r="H12" s="6">
        <v>0</v>
      </c>
      <c r="I12" s="6">
        <v>2</v>
      </c>
      <c r="J12" s="6">
        <v>11</v>
      </c>
      <c r="K12" s="9">
        <v>1</v>
      </c>
      <c r="L12" s="47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9">
        <v>0</v>
      </c>
      <c r="T12" s="12">
        <v>2</v>
      </c>
    </row>
    <row r="13" spans="1:20" s="4" customFormat="1" ht="26.25" customHeight="1">
      <c r="A13" s="259"/>
      <c r="B13" s="406"/>
      <c r="C13" s="513"/>
      <c r="D13" s="502"/>
      <c r="E13" s="62" t="s">
        <v>83</v>
      </c>
      <c r="F13" s="12">
        <v>2</v>
      </c>
      <c r="G13" s="49">
        <v>0</v>
      </c>
      <c r="H13" s="6">
        <v>0</v>
      </c>
      <c r="I13" s="6">
        <v>0</v>
      </c>
      <c r="J13" s="6">
        <v>0</v>
      </c>
      <c r="K13" s="9">
        <v>0</v>
      </c>
      <c r="L13" s="5">
        <v>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2</v>
      </c>
      <c r="S13" s="9">
        <v>0</v>
      </c>
      <c r="T13" s="12">
        <v>0</v>
      </c>
    </row>
    <row r="14" spans="1:20" s="4" customFormat="1" ht="26.25" customHeight="1">
      <c r="A14" s="259"/>
      <c r="B14" s="406"/>
      <c r="C14" s="463" t="s">
        <v>76</v>
      </c>
      <c r="D14" s="503" t="s">
        <v>23</v>
      </c>
      <c r="E14" s="504"/>
      <c r="F14" s="12">
        <v>50</v>
      </c>
      <c r="G14" s="8">
        <v>26</v>
      </c>
      <c r="H14" s="41">
        <v>1</v>
      </c>
      <c r="I14" s="41">
        <v>10</v>
      </c>
      <c r="J14" s="41">
        <v>10</v>
      </c>
      <c r="K14" s="58">
        <v>5</v>
      </c>
      <c r="L14" s="82">
        <v>17</v>
      </c>
      <c r="M14" s="41">
        <v>1</v>
      </c>
      <c r="N14" s="41">
        <v>2</v>
      </c>
      <c r="O14" s="41">
        <v>1</v>
      </c>
      <c r="P14" s="41">
        <v>0</v>
      </c>
      <c r="Q14" s="41">
        <v>3</v>
      </c>
      <c r="R14" s="41">
        <v>9</v>
      </c>
      <c r="S14" s="58">
        <v>1</v>
      </c>
      <c r="T14" s="40">
        <v>7</v>
      </c>
    </row>
    <row r="15" spans="1:20" s="4" customFormat="1" ht="26.25" customHeight="1">
      <c r="A15" s="259"/>
      <c r="B15" s="406"/>
      <c r="C15" s="464"/>
      <c r="D15" s="397" t="s">
        <v>40</v>
      </c>
      <c r="E15" s="324"/>
      <c r="F15" s="12">
        <v>1</v>
      </c>
      <c r="G15" s="81">
        <v>0</v>
      </c>
      <c r="H15" s="6">
        <v>0</v>
      </c>
      <c r="I15" s="6">
        <v>0</v>
      </c>
      <c r="J15" s="6">
        <v>0</v>
      </c>
      <c r="K15" s="9">
        <v>0</v>
      </c>
      <c r="L15" s="5">
        <v>1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9">
        <v>0</v>
      </c>
      <c r="T15" s="12">
        <v>0</v>
      </c>
    </row>
    <row r="16" spans="1:20" s="4" customFormat="1" ht="26.25" customHeight="1">
      <c r="A16" s="259"/>
      <c r="B16" s="406"/>
      <c r="C16" s="464"/>
      <c r="D16" s="499" t="s">
        <v>113</v>
      </c>
      <c r="E16" s="191" t="s">
        <v>82</v>
      </c>
      <c r="F16" s="12">
        <v>5</v>
      </c>
      <c r="G16" s="8">
        <v>1</v>
      </c>
      <c r="H16" s="6">
        <v>0</v>
      </c>
      <c r="I16" s="6">
        <v>1</v>
      </c>
      <c r="J16" s="6">
        <v>0</v>
      </c>
      <c r="K16" s="9">
        <v>0</v>
      </c>
      <c r="L16" s="82">
        <v>3</v>
      </c>
      <c r="M16" s="6">
        <v>0</v>
      </c>
      <c r="N16" s="6">
        <v>1</v>
      </c>
      <c r="O16" s="6">
        <v>0</v>
      </c>
      <c r="P16" s="6">
        <v>0</v>
      </c>
      <c r="Q16" s="6">
        <v>2</v>
      </c>
      <c r="R16" s="6">
        <v>0</v>
      </c>
      <c r="S16" s="9">
        <v>0</v>
      </c>
      <c r="T16" s="12">
        <v>1</v>
      </c>
    </row>
    <row r="17" spans="1:20" ht="26.25" customHeight="1">
      <c r="A17" s="259"/>
      <c r="B17" s="406"/>
      <c r="C17" s="464"/>
      <c r="D17" s="505"/>
      <c r="E17" s="191" t="s">
        <v>179</v>
      </c>
      <c r="F17" s="12">
        <v>2</v>
      </c>
      <c r="G17" s="8">
        <v>2</v>
      </c>
      <c r="H17" s="6">
        <v>0</v>
      </c>
      <c r="I17" s="6">
        <v>2</v>
      </c>
      <c r="J17" s="6">
        <v>0</v>
      </c>
      <c r="K17" s="9">
        <v>0</v>
      </c>
      <c r="L17" s="47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9">
        <v>0</v>
      </c>
      <c r="T17" s="12">
        <v>0</v>
      </c>
    </row>
    <row r="18" spans="1:20" ht="26.25" customHeight="1">
      <c r="A18" s="259"/>
      <c r="B18" s="406"/>
      <c r="C18" s="464"/>
      <c r="D18" s="506"/>
      <c r="E18" s="191" t="s">
        <v>83</v>
      </c>
      <c r="F18" s="12">
        <v>6</v>
      </c>
      <c r="G18" s="8">
        <v>3</v>
      </c>
      <c r="H18" s="6">
        <v>0</v>
      </c>
      <c r="I18" s="6">
        <v>1</v>
      </c>
      <c r="J18" s="6">
        <v>2</v>
      </c>
      <c r="K18" s="9">
        <v>0</v>
      </c>
      <c r="L18" s="5">
        <v>2</v>
      </c>
      <c r="M18" s="6">
        <v>0</v>
      </c>
      <c r="N18" s="6">
        <v>0</v>
      </c>
      <c r="O18" s="6">
        <v>0</v>
      </c>
      <c r="P18" s="6">
        <v>0</v>
      </c>
      <c r="Q18" s="6">
        <v>1</v>
      </c>
      <c r="R18" s="6">
        <v>1</v>
      </c>
      <c r="S18" s="9">
        <v>0</v>
      </c>
      <c r="T18" s="12">
        <v>1</v>
      </c>
    </row>
    <row r="19" spans="1:20" ht="26.25" customHeight="1">
      <c r="A19" s="259"/>
      <c r="B19" s="406"/>
      <c r="C19" s="464"/>
      <c r="D19" s="499" t="s">
        <v>112</v>
      </c>
      <c r="E19" s="191" t="s">
        <v>179</v>
      </c>
      <c r="F19" s="12">
        <v>5</v>
      </c>
      <c r="G19" s="8">
        <v>5</v>
      </c>
      <c r="H19" s="6">
        <v>1</v>
      </c>
      <c r="I19" s="6">
        <v>1</v>
      </c>
      <c r="J19" s="6">
        <v>2</v>
      </c>
      <c r="K19" s="9">
        <v>1</v>
      </c>
      <c r="L19" s="8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9">
        <v>0</v>
      </c>
      <c r="T19" s="12">
        <v>0</v>
      </c>
    </row>
    <row r="20" spans="1:20" ht="26.25" customHeight="1">
      <c r="A20" s="259"/>
      <c r="B20" s="407"/>
      <c r="C20" s="465"/>
      <c r="D20" s="507"/>
      <c r="E20" s="80" t="s">
        <v>83</v>
      </c>
      <c r="F20" s="16">
        <v>31</v>
      </c>
      <c r="G20" s="88">
        <v>15</v>
      </c>
      <c r="H20" s="14">
        <v>0</v>
      </c>
      <c r="I20" s="14">
        <v>5</v>
      </c>
      <c r="J20" s="14">
        <v>6</v>
      </c>
      <c r="K20" s="79">
        <v>4</v>
      </c>
      <c r="L20" s="88">
        <v>11</v>
      </c>
      <c r="M20" s="14">
        <v>1</v>
      </c>
      <c r="N20" s="14">
        <v>0</v>
      </c>
      <c r="O20" s="14">
        <v>1</v>
      </c>
      <c r="P20" s="14">
        <v>0</v>
      </c>
      <c r="Q20" s="14">
        <v>0</v>
      </c>
      <c r="R20" s="14">
        <v>8</v>
      </c>
      <c r="S20" s="79">
        <v>1</v>
      </c>
      <c r="T20" s="16">
        <v>5</v>
      </c>
    </row>
    <row r="21" spans="1:4" ht="26.25" customHeight="1">
      <c r="A21" s="256"/>
      <c r="B21" s="46"/>
      <c r="C21" s="46"/>
      <c r="D21" s="46"/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</sheetData>
  <sheetProtection/>
  <mergeCells count="19">
    <mergeCell ref="D19:D20"/>
    <mergeCell ref="B3:E3"/>
    <mergeCell ref="F3:F4"/>
    <mergeCell ref="B5:B20"/>
    <mergeCell ref="C5:E5"/>
    <mergeCell ref="C6:E6"/>
    <mergeCell ref="C7:C13"/>
    <mergeCell ref="D7:E7"/>
    <mergeCell ref="D8:E8"/>
    <mergeCell ref="A1:A20"/>
    <mergeCell ref="D9:D11"/>
    <mergeCell ref="D12:D13"/>
    <mergeCell ref="C14:C20"/>
    <mergeCell ref="G3:K3"/>
    <mergeCell ref="L3:S3"/>
    <mergeCell ref="B4:E4"/>
    <mergeCell ref="D14:E14"/>
    <mergeCell ref="D15:E15"/>
    <mergeCell ref="D16:D18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T24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3.125" style="0" customWidth="1"/>
    <col min="3" max="3" width="19.375" style="0" customWidth="1"/>
    <col min="4" max="5" width="8.75390625" style="0" customWidth="1"/>
    <col min="6" max="9" width="6.625" style="0" customWidth="1"/>
    <col min="10" max="10" width="8.75390625" style="0" customWidth="1"/>
    <col min="11" max="17" width="6.625" style="0" customWidth="1"/>
    <col min="18" max="18" width="8.75390625" style="0" customWidth="1"/>
  </cols>
  <sheetData>
    <row r="1" spans="1:20" ht="21" customHeight="1">
      <c r="A1" s="259" t="s">
        <v>337</v>
      </c>
      <c r="B1" s="138"/>
      <c r="C1" s="205"/>
      <c r="D1" s="139"/>
      <c r="E1" s="139"/>
      <c r="F1" s="140"/>
      <c r="G1" s="140"/>
      <c r="H1" s="140"/>
      <c r="I1" s="140"/>
      <c r="J1" s="139"/>
      <c r="K1" s="140"/>
      <c r="L1" s="140"/>
      <c r="M1" s="140"/>
      <c r="N1" s="140"/>
      <c r="O1" s="140"/>
      <c r="P1" s="140"/>
      <c r="Q1" s="140"/>
      <c r="R1" s="140"/>
      <c r="T1" s="51"/>
    </row>
    <row r="2" spans="1:20" ht="21" customHeight="1">
      <c r="A2" s="259"/>
      <c r="B2" s="1" t="s">
        <v>278</v>
      </c>
      <c r="C2" s="1"/>
      <c r="D2" s="2"/>
      <c r="E2" s="2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15" t="s">
        <v>245</v>
      </c>
      <c r="T2" s="51"/>
    </row>
    <row r="3" spans="1:20" ht="21" customHeight="1">
      <c r="A3" s="259"/>
      <c r="B3" s="308" t="s">
        <v>0</v>
      </c>
      <c r="C3" s="310"/>
      <c r="D3" s="270" t="s">
        <v>1</v>
      </c>
      <c r="E3" s="272" t="s">
        <v>2</v>
      </c>
      <c r="F3" s="517"/>
      <c r="G3" s="517"/>
      <c r="H3" s="517"/>
      <c r="I3" s="518"/>
      <c r="J3" s="519" t="s">
        <v>3</v>
      </c>
      <c r="K3" s="520"/>
      <c r="L3" s="520"/>
      <c r="M3" s="520"/>
      <c r="N3" s="520"/>
      <c r="O3" s="520"/>
      <c r="P3" s="520"/>
      <c r="Q3" s="521"/>
      <c r="R3" s="96" t="s">
        <v>4</v>
      </c>
      <c r="T3" s="51"/>
    </row>
    <row r="4" spans="1:20" ht="21" customHeight="1">
      <c r="A4" s="259"/>
      <c r="B4" s="319" t="s">
        <v>193</v>
      </c>
      <c r="C4" s="321"/>
      <c r="D4" s="271"/>
      <c r="E4" s="99" t="s">
        <v>6</v>
      </c>
      <c r="F4" s="98" t="s">
        <v>7</v>
      </c>
      <c r="G4" s="98" t="s">
        <v>8</v>
      </c>
      <c r="H4" s="98" t="s">
        <v>9</v>
      </c>
      <c r="I4" s="95" t="s">
        <v>10</v>
      </c>
      <c r="J4" s="97" t="s">
        <v>6</v>
      </c>
      <c r="K4" s="97" t="s">
        <v>11</v>
      </c>
      <c r="L4" s="98" t="s">
        <v>12</v>
      </c>
      <c r="M4" s="97" t="s">
        <v>13</v>
      </c>
      <c r="N4" s="98" t="s">
        <v>14</v>
      </c>
      <c r="O4" s="97" t="s">
        <v>15</v>
      </c>
      <c r="P4" s="77" t="s">
        <v>16</v>
      </c>
      <c r="Q4" s="71" t="s">
        <v>17</v>
      </c>
      <c r="R4" s="95" t="s">
        <v>18</v>
      </c>
      <c r="T4" s="51"/>
    </row>
    <row r="5" spans="1:20" ht="21" customHeight="1">
      <c r="A5" s="259"/>
      <c r="B5" s="335" t="s">
        <v>33</v>
      </c>
      <c r="C5" s="337"/>
      <c r="D5" s="30">
        <v>335</v>
      </c>
      <c r="E5" s="18">
        <v>128</v>
      </c>
      <c r="F5" s="19">
        <v>13</v>
      </c>
      <c r="G5" s="19">
        <v>41</v>
      </c>
      <c r="H5" s="19">
        <v>60</v>
      </c>
      <c r="I5" s="32">
        <v>14</v>
      </c>
      <c r="J5" s="18">
        <v>171</v>
      </c>
      <c r="K5" s="19">
        <v>6</v>
      </c>
      <c r="L5" s="19">
        <v>30</v>
      </c>
      <c r="M5" s="19">
        <v>18</v>
      </c>
      <c r="N5" s="19">
        <v>27</v>
      </c>
      <c r="O5" s="19">
        <v>37</v>
      </c>
      <c r="P5" s="19">
        <v>42</v>
      </c>
      <c r="Q5" s="32">
        <v>11</v>
      </c>
      <c r="R5" s="30">
        <v>36</v>
      </c>
      <c r="T5" s="51"/>
    </row>
    <row r="6" spans="1:18" ht="24" customHeight="1">
      <c r="A6" s="259"/>
      <c r="B6" s="375" t="s">
        <v>172</v>
      </c>
      <c r="C6" s="267"/>
      <c r="D6" s="33">
        <v>200</v>
      </c>
      <c r="E6" s="34">
        <v>46</v>
      </c>
      <c r="F6" s="22">
        <v>4</v>
      </c>
      <c r="G6" s="22">
        <v>16</v>
      </c>
      <c r="H6" s="22">
        <v>20</v>
      </c>
      <c r="I6" s="36">
        <v>6</v>
      </c>
      <c r="J6" s="21">
        <v>129</v>
      </c>
      <c r="K6" s="22">
        <v>5</v>
      </c>
      <c r="L6" s="34">
        <v>17</v>
      </c>
      <c r="M6" s="22">
        <v>16</v>
      </c>
      <c r="N6" s="22">
        <v>26</v>
      </c>
      <c r="O6" s="34">
        <v>31</v>
      </c>
      <c r="P6" s="22">
        <v>24</v>
      </c>
      <c r="Q6" s="23">
        <v>10</v>
      </c>
      <c r="R6" s="24">
        <v>25</v>
      </c>
    </row>
    <row r="7" spans="1:18" ht="24" customHeight="1">
      <c r="A7" s="259"/>
      <c r="B7" s="375" t="s">
        <v>173</v>
      </c>
      <c r="C7" s="267"/>
      <c r="D7" s="33">
        <v>100</v>
      </c>
      <c r="E7" s="34">
        <v>57</v>
      </c>
      <c r="F7" s="22">
        <v>7</v>
      </c>
      <c r="G7" s="22">
        <v>16</v>
      </c>
      <c r="H7" s="22">
        <v>28</v>
      </c>
      <c r="I7" s="35">
        <v>6</v>
      </c>
      <c r="J7" s="21">
        <v>35</v>
      </c>
      <c r="K7" s="22">
        <v>1</v>
      </c>
      <c r="L7" s="22">
        <v>12</v>
      </c>
      <c r="M7" s="22">
        <v>2</v>
      </c>
      <c r="N7" s="22">
        <v>1</v>
      </c>
      <c r="O7" s="22">
        <v>6</v>
      </c>
      <c r="P7" s="22">
        <v>12</v>
      </c>
      <c r="Q7" s="23">
        <v>1</v>
      </c>
      <c r="R7" s="24">
        <v>8</v>
      </c>
    </row>
    <row r="8" spans="1:18" ht="24" customHeight="1">
      <c r="A8" s="259"/>
      <c r="B8" s="375" t="s">
        <v>174</v>
      </c>
      <c r="C8" s="267"/>
      <c r="D8" s="33">
        <v>24</v>
      </c>
      <c r="E8" s="34">
        <v>17</v>
      </c>
      <c r="F8" s="22">
        <v>1</v>
      </c>
      <c r="G8" s="22">
        <v>4</v>
      </c>
      <c r="H8" s="22">
        <v>10</v>
      </c>
      <c r="I8" s="36">
        <v>2</v>
      </c>
      <c r="J8" s="21">
        <v>5</v>
      </c>
      <c r="K8" s="22">
        <v>0</v>
      </c>
      <c r="L8" s="22">
        <v>1</v>
      </c>
      <c r="M8" s="22">
        <v>0</v>
      </c>
      <c r="N8" s="22">
        <v>0</v>
      </c>
      <c r="O8" s="34">
        <v>0</v>
      </c>
      <c r="P8" s="22">
        <v>4</v>
      </c>
      <c r="Q8" s="23">
        <v>0</v>
      </c>
      <c r="R8" s="24">
        <v>2</v>
      </c>
    </row>
    <row r="9" spans="1:18" ht="24" customHeight="1">
      <c r="A9" s="259"/>
      <c r="B9" s="514" t="s">
        <v>175</v>
      </c>
      <c r="C9" s="515"/>
      <c r="D9" s="29">
        <v>11</v>
      </c>
      <c r="E9" s="27">
        <v>8</v>
      </c>
      <c r="F9" s="28">
        <v>1</v>
      </c>
      <c r="G9" s="28">
        <v>5</v>
      </c>
      <c r="H9" s="28">
        <v>2</v>
      </c>
      <c r="I9" s="37">
        <v>0</v>
      </c>
      <c r="J9" s="27">
        <v>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2</v>
      </c>
      <c r="Q9" s="37">
        <v>0</v>
      </c>
      <c r="R9" s="29">
        <v>1</v>
      </c>
    </row>
    <row r="10" ht="21" customHeight="1">
      <c r="A10" s="259"/>
    </row>
    <row r="11" spans="1:18" s="2" customFormat="1" ht="21" customHeight="1">
      <c r="A11" s="259"/>
      <c r="B11" s="52" t="s">
        <v>279</v>
      </c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15" t="s">
        <v>245</v>
      </c>
    </row>
    <row r="12" spans="1:18" s="2" customFormat="1" ht="21" customHeight="1">
      <c r="A12" s="259"/>
      <c r="B12" s="308" t="s">
        <v>0</v>
      </c>
      <c r="C12" s="310"/>
      <c r="D12" s="311" t="s">
        <v>1</v>
      </c>
      <c r="E12" s="313" t="s">
        <v>2</v>
      </c>
      <c r="F12" s="314"/>
      <c r="G12" s="314"/>
      <c r="H12" s="314"/>
      <c r="I12" s="315"/>
      <c r="J12" s="316" t="s">
        <v>3</v>
      </c>
      <c r="K12" s="317"/>
      <c r="L12" s="317"/>
      <c r="M12" s="317"/>
      <c r="N12" s="317"/>
      <c r="O12" s="317"/>
      <c r="P12" s="317"/>
      <c r="Q12" s="318"/>
      <c r="R12" s="94" t="s">
        <v>4</v>
      </c>
    </row>
    <row r="13" spans="1:18" s="2" customFormat="1" ht="21" customHeight="1">
      <c r="A13" s="259"/>
      <c r="B13" s="319" t="s">
        <v>193</v>
      </c>
      <c r="C13" s="321"/>
      <c r="D13" s="312"/>
      <c r="E13" s="102" t="s">
        <v>6</v>
      </c>
      <c r="F13" s="101" t="s">
        <v>7</v>
      </c>
      <c r="G13" s="101" t="s">
        <v>8</v>
      </c>
      <c r="H13" s="101" t="s">
        <v>9</v>
      </c>
      <c r="I13" s="93" t="s">
        <v>10</v>
      </c>
      <c r="J13" s="100" t="s">
        <v>6</v>
      </c>
      <c r="K13" s="100" t="s">
        <v>11</v>
      </c>
      <c r="L13" s="101" t="s">
        <v>12</v>
      </c>
      <c r="M13" s="100" t="s">
        <v>13</v>
      </c>
      <c r="N13" s="101" t="s">
        <v>14</v>
      </c>
      <c r="O13" s="100" t="s">
        <v>15</v>
      </c>
      <c r="P13" s="92" t="s">
        <v>16</v>
      </c>
      <c r="Q13" s="63" t="s">
        <v>17</v>
      </c>
      <c r="R13" s="104" t="s">
        <v>18</v>
      </c>
    </row>
    <row r="14" spans="1:20" s="2" customFormat="1" ht="21" customHeight="1">
      <c r="A14" s="259"/>
      <c r="B14" s="335" t="s">
        <v>33</v>
      </c>
      <c r="C14" s="337"/>
      <c r="D14" s="90">
        <v>335</v>
      </c>
      <c r="E14" s="54">
        <v>128</v>
      </c>
      <c r="F14" s="55">
        <v>13</v>
      </c>
      <c r="G14" s="55">
        <v>41</v>
      </c>
      <c r="H14" s="55">
        <v>60</v>
      </c>
      <c r="I14" s="55">
        <v>14</v>
      </c>
      <c r="J14" s="54">
        <v>171</v>
      </c>
      <c r="K14" s="55">
        <v>6</v>
      </c>
      <c r="L14" s="55">
        <v>30</v>
      </c>
      <c r="M14" s="55">
        <v>18</v>
      </c>
      <c r="N14" s="55">
        <v>27</v>
      </c>
      <c r="O14" s="55">
        <v>37</v>
      </c>
      <c r="P14" s="55">
        <v>42</v>
      </c>
      <c r="Q14" s="42">
        <v>11</v>
      </c>
      <c r="R14" s="91">
        <v>36</v>
      </c>
      <c r="T14" s="51"/>
    </row>
    <row r="15" spans="1:20" s="2" customFormat="1" ht="21" customHeight="1">
      <c r="A15" s="259"/>
      <c r="B15" s="522" t="s">
        <v>35</v>
      </c>
      <c r="C15" s="510"/>
      <c r="D15" s="40">
        <v>31</v>
      </c>
      <c r="E15" s="43">
        <v>10</v>
      </c>
      <c r="F15" s="56">
        <v>2</v>
      </c>
      <c r="G15" s="56">
        <v>5</v>
      </c>
      <c r="H15" s="56">
        <v>3</v>
      </c>
      <c r="I15" s="57">
        <v>0</v>
      </c>
      <c r="J15" s="43">
        <v>21</v>
      </c>
      <c r="K15" s="56">
        <v>0</v>
      </c>
      <c r="L15" s="41">
        <v>1</v>
      </c>
      <c r="M15" s="56">
        <v>4</v>
      </c>
      <c r="N15" s="56">
        <v>3</v>
      </c>
      <c r="O15" s="41">
        <v>7</v>
      </c>
      <c r="P15" s="56">
        <v>5</v>
      </c>
      <c r="Q15" s="9">
        <v>1</v>
      </c>
      <c r="R15" s="59">
        <v>0</v>
      </c>
      <c r="T15" s="51"/>
    </row>
    <row r="16" spans="1:20" s="2" customFormat="1" ht="21" customHeight="1">
      <c r="A16" s="259"/>
      <c r="B16" s="322" t="s">
        <v>166</v>
      </c>
      <c r="C16" s="324"/>
      <c r="D16" s="40">
        <v>105</v>
      </c>
      <c r="E16" s="8">
        <v>26</v>
      </c>
      <c r="F16" s="56">
        <v>2</v>
      </c>
      <c r="G16" s="6">
        <v>13</v>
      </c>
      <c r="H16" s="6">
        <v>9</v>
      </c>
      <c r="I16" s="60">
        <v>2</v>
      </c>
      <c r="J16" s="81">
        <v>75</v>
      </c>
      <c r="K16" s="6">
        <v>1</v>
      </c>
      <c r="L16" s="5">
        <v>11</v>
      </c>
      <c r="M16" s="6">
        <v>10</v>
      </c>
      <c r="N16" s="6">
        <v>13</v>
      </c>
      <c r="O16" s="5">
        <v>18</v>
      </c>
      <c r="P16" s="6">
        <v>17</v>
      </c>
      <c r="Q16" s="9">
        <v>5</v>
      </c>
      <c r="R16" s="12">
        <v>4</v>
      </c>
      <c r="T16" s="51"/>
    </row>
    <row r="17" spans="1:20" s="2" customFormat="1" ht="21" customHeight="1">
      <c r="A17" s="259"/>
      <c r="B17" s="322" t="s">
        <v>167</v>
      </c>
      <c r="C17" s="324"/>
      <c r="D17" s="40">
        <v>54</v>
      </c>
      <c r="E17" s="8">
        <v>17</v>
      </c>
      <c r="F17" s="56">
        <v>1</v>
      </c>
      <c r="G17" s="6">
        <v>5</v>
      </c>
      <c r="H17" s="6">
        <v>9</v>
      </c>
      <c r="I17" s="60">
        <v>2</v>
      </c>
      <c r="J17" s="8">
        <v>30</v>
      </c>
      <c r="K17" s="6">
        <v>0</v>
      </c>
      <c r="L17" s="5">
        <v>9</v>
      </c>
      <c r="M17" s="6">
        <v>0</v>
      </c>
      <c r="N17" s="6">
        <v>6</v>
      </c>
      <c r="O17" s="5">
        <v>4</v>
      </c>
      <c r="P17" s="6">
        <v>9</v>
      </c>
      <c r="Q17" s="9">
        <v>2</v>
      </c>
      <c r="R17" s="12">
        <v>7</v>
      </c>
      <c r="T17" s="51"/>
    </row>
    <row r="18" spans="1:20" s="2" customFormat="1" ht="21" customHeight="1">
      <c r="A18" s="259"/>
      <c r="B18" s="322" t="s">
        <v>168</v>
      </c>
      <c r="C18" s="324"/>
      <c r="D18" s="40">
        <v>54</v>
      </c>
      <c r="E18" s="8">
        <v>21</v>
      </c>
      <c r="F18" s="56">
        <v>0</v>
      </c>
      <c r="G18" s="6">
        <v>8</v>
      </c>
      <c r="H18" s="6">
        <v>11</v>
      </c>
      <c r="I18" s="60">
        <v>2</v>
      </c>
      <c r="J18" s="81">
        <v>25</v>
      </c>
      <c r="K18" s="6">
        <v>1</v>
      </c>
      <c r="L18" s="5">
        <v>5</v>
      </c>
      <c r="M18" s="6">
        <v>4</v>
      </c>
      <c r="N18" s="6">
        <v>1</v>
      </c>
      <c r="O18" s="5">
        <v>6</v>
      </c>
      <c r="P18" s="6">
        <v>7</v>
      </c>
      <c r="Q18" s="9">
        <v>1</v>
      </c>
      <c r="R18" s="12">
        <v>8</v>
      </c>
      <c r="T18" s="51"/>
    </row>
    <row r="19" spans="1:20" s="2" customFormat="1" ht="21" customHeight="1">
      <c r="A19" s="259"/>
      <c r="B19" s="322" t="s">
        <v>169</v>
      </c>
      <c r="C19" s="324"/>
      <c r="D19" s="40">
        <v>36</v>
      </c>
      <c r="E19" s="43">
        <v>18</v>
      </c>
      <c r="F19" s="56">
        <v>7</v>
      </c>
      <c r="G19" s="6">
        <v>1</v>
      </c>
      <c r="H19" s="6">
        <v>7</v>
      </c>
      <c r="I19" s="60">
        <v>3</v>
      </c>
      <c r="J19" s="8">
        <v>10</v>
      </c>
      <c r="K19" s="6">
        <v>1</v>
      </c>
      <c r="L19" s="5">
        <v>2</v>
      </c>
      <c r="M19" s="6">
        <v>0</v>
      </c>
      <c r="N19" s="6">
        <v>1</v>
      </c>
      <c r="O19" s="5">
        <v>1</v>
      </c>
      <c r="P19" s="6">
        <v>3</v>
      </c>
      <c r="Q19" s="9">
        <v>2</v>
      </c>
      <c r="R19" s="12">
        <v>8</v>
      </c>
      <c r="T19" s="51"/>
    </row>
    <row r="20" spans="1:20" s="2" customFormat="1" ht="21" customHeight="1">
      <c r="A20" s="259"/>
      <c r="B20" s="322" t="s">
        <v>170</v>
      </c>
      <c r="C20" s="324"/>
      <c r="D20" s="10">
        <v>30</v>
      </c>
      <c r="E20" s="8">
        <v>19</v>
      </c>
      <c r="F20" s="6">
        <v>0</v>
      </c>
      <c r="G20" s="6">
        <v>6</v>
      </c>
      <c r="H20" s="6">
        <v>11</v>
      </c>
      <c r="I20" s="60">
        <v>2</v>
      </c>
      <c r="J20" s="43">
        <v>6</v>
      </c>
      <c r="K20" s="6">
        <v>2</v>
      </c>
      <c r="L20" s="5">
        <v>1</v>
      </c>
      <c r="M20" s="6">
        <v>0</v>
      </c>
      <c r="N20" s="6">
        <v>1</v>
      </c>
      <c r="O20" s="5">
        <v>1</v>
      </c>
      <c r="P20" s="6">
        <v>1</v>
      </c>
      <c r="Q20" s="9">
        <v>0</v>
      </c>
      <c r="R20" s="12">
        <v>5</v>
      </c>
      <c r="T20" s="51"/>
    </row>
    <row r="21" spans="1:20" s="2" customFormat="1" ht="21" customHeight="1">
      <c r="A21" s="259"/>
      <c r="B21" s="322" t="s">
        <v>171</v>
      </c>
      <c r="C21" s="324"/>
      <c r="D21" s="10">
        <v>16</v>
      </c>
      <c r="E21" s="8">
        <v>11</v>
      </c>
      <c r="F21" s="6">
        <v>1</v>
      </c>
      <c r="G21" s="6">
        <v>3</v>
      </c>
      <c r="H21" s="6">
        <v>6</v>
      </c>
      <c r="I21" s="60">
        <v>1</v>
      </c>
      <c r="J21" s="8">
        <v>3</v>
      </c>
      <c r="K21" s="56">
        <v>1</v>
      </c>
      <c r="L21" s="5">
        <v>1</v>
      </c>
      <c r="M21" s="6">
        <v>0</v>
      </c>
      <c r="N21" s="6">
        <v>1</v>
      </c>
      <c r="O21" s="5">
        <v>0</v>
      </c>
      <c r="P21" s="6">
        <v>0</v>
      </c>
      <c r="Q21" s="9">
        <v>0</v>
      </c>
      <c r="R21" s="12">
        <v>2</v>
      </c>
      <c r="T21" s="51"/>
    </row>
    <row r="22" spans="1:20" s="2" customFormat="1" ht="21" customHeight="1">
      <c r="A22" s="259"/>
      <c r="B22" s="322" t="s">
        <v>88</v>
      </c>
      <c r="C22" s="324"/>
      <c r="D22" s="10">
        <v>9</v>
      </c>
      <c r="E22" s="8">
        <v>6</v>
      </c>
      <c r="F22" s="6">
        <v>0</v>
      </c>
      <c r="G22" s="6">
        <v>0</v>
      </c>
      <c r="H22" s="6">
        <v>4</v>
      </c>
      <c r="I22" s="60">
        <v>2</v>
      </c>
      <c r="J22" s="8">
        <v>1</v>
      </c>
      <c r="K22" s="6">
        <v>0</v>
      </c>
      <c r="L22" s="5">
        <v>0</v>
      </c>
      <c r="M22" s="6">
        <v>0</v>
      </c>
      <c r="N22" s="6">
        <v>1</v>
      </c>
      <c r="O22" s="5">
        <v>0</v>
      </c>
      <c r="P22" s="6">
        <v>0</v>
      </c>
      <c r="Q22" s="9">
        <v>0</v>
      </c>
      <c r="R22" s="10">
        <v>2</v>
      </c>
      <c r="T22" s="51"/>
    </row>
    <row r="23" spans="1:20" s="2" customFormat="1" ht="21" customHeight="1">
      <c r="A23" s="259"/>
      <c r="B23" s="516" t="s">
        <v>89</v>
      </c>
      <c r="C23" s="496"/>
      <c r="D23" s="226">
        <v>3.5</v>
      </c>
      <c r="E23" s="235"/>
      <c r="F23" s="228">
        <v>3.92</v>
      </c>
      <c r="G23" s="228">
        <v>3.41</v>
      </c>
      <c r="H23" s="228">
        <v>4.55</v>
      </c>
      <c r="I23" s="229">
        <v>5</v>
      </c>
      <c r="J23" s="235"/>
      <c r="K23" s="232">
        <v>5</v>
      </c>
      <c r="L23" s="228">
        <v>3.1</v>
      </c>
      <c r="M23" s="228">
        <v>2.22</v>
      </c>
      <c r="N23" s="228">
        <v>2.89</v>
      </c>
      <c r="O23" s="232">
        <v>2.43</v>
      </c>
      <c r="P23" s="228">
        <v>2.74</v>
      </c>
      <c r="Q23" s="233">
        <v>2.82</v>
      </c>
      <c r="R23" s="226">
        <v>4.53</v>
      </c>
      <c r="T23" s="51"/>
    </row>
    <row r="24" spans="1:20" ht="24" customHeight="1">
      <c r="A24" s="259"/>
      <c r="B24" s="107"/>
      <c r="C24" s="202" t="s">
        <v>165</v>
      </c>
      <c r="D24" s="227">
        <v>3.25</v>
      </c>
      <c r="E24" s="236"/>
      <c r="F24" s="230">
        <v>3.38</v>
      </c>
      <c r="G24" s="230">
        <v>3.12</v>
      </c>
      <c r="H24" s="230">
        <v>4.13</v>
      </c>
      <c r="I24" s="231">
        <v>4.43</v>
      </c>
      <c r="J24" s="236"/>
      <c r="K24" s="230">
        <v>4</v>
      </c>
      <c r="L24" s="230">
        <v>3.07</v>
      </c>
      <c r="M24" s="230">
        <v>2.17</v>
      </c>
      <c r="N24" s="230">
        <v>2.56</v>
      </c>
      <c r="O24" s="230">
        <v>2.35</v>
      </c>
      <c r="P24" s="230">
        <v>2.64</v>
      </c>
      <c r="Q24" s="234">
        <v>2.82</v>
      </c>
      <c r="R24" s="227">
        <v>4.28</v>
      </c>
      <c r="T24" s="51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26">
    <mergeCell ref="B19:C19"/>
    <mergeCell ref="B21:C21"/>
    <mergeCell ref="B22:C22"/>
    <mergeCell ref="B14:C14"/>
    <mergeCell ref="B12:C12"/>
    <mergeCell ref="B13:C13"/>
    <mergeCell ref="D3:D4"/>
    <mergeCell ref="E3:I3"/>
    <mergeCell ref="J3:Q3"/>
    <mergeCell ref="B4:C4"/>
    <mergeCell ref="B5:C5"/>
    <mergeCell ref="B15:C15"/>
    <mergeCell ref="D12:D13"/>
    <mergeCell ref="E12:I12"/>
    <mergeCell ref="J12:Q12"/>
    <mergeCell ref="B6:C6"/>
    <mergeCell ref="B7:C7"/>
    <mergeCell ref="B8:C8"/>
    <mergeCell ref="B9:C9"/>
    <mergeCell ref="A1:A24"/>
    <mergeCell ref="B3:C3"/>
    <mergeCell ref="B16:C16"/>
    <mergeCell ref="B20:C20"/>
    <mergeCell ref="B23:C23"/>
    <mergeCell ref="B17:C17"/>
    <mergeCell ref="B18:C18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21"/>
  <sheetViews>
    <sheetView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6.25390625" style="2" customWidth="1"/>
    <col min="3" max="3" width="16.25390625" style="2" customWidth="1"/>
    <col min="4" max="5" width="8.75390625" style="2" customWidth="1"/>
    <col min="6" max="9" width="6.625" style="2" customWidth="1"/>
    <col min="10" max="10" width="8.75390625" style="2" customWidth="1"/>
    <col min="11" max="17" width="6.625" style="2" customWidth="1"/>
    <col min="18" max="18" width="8.75390625" style="2" customWidth="1"/>
    <col min="19" max="16384" width="9.00390625" style="2" customWidth="1"/>
  </cols>
  <sheetData>
    <row r="1" ht="21" customHeight="1">
      <c r="A1" s="259" t="s">
        <v>307</v>
      </c>
    </row>
    <row r="2" spans="1:18" ht="21" customHeight="1">
      <c r="A2" s="259"/>
      <c r="B2" s="1" t="s">
        <v>251</v>
      </c>
      <c r="I2" s="128"/>
      <c r="R2" s="215" t="s">
        <v>231</v>
      </c>
    </row>
    <row r="3" spans="1:18" ht="30" customHeight="1">
      <c r="A3" s="259"/>
      <c r="B3" s="287" t="s">
        <v>0</v>
      </c>
      <c r="C3" s="288"/>
      <c r="D3" s="270" t="s">
        <v>1</v>
      </c>
      <c r="E3" s="289" t="s">
        <v>2</v>
      </c>
      <c r="F3" s="290"/>
      <c r="G3" s="290"/>
      <c r="H3" s="290"/>
      <c r="I3" s="291"/>
      <c r="J3" s="275" t="s">
        <v>3</v>
      </c>
      <c r="K3" s="276"/>
      <c r="L3" s="276"/>
      <c r="M3" s="276"/>
      <c r="N3" s="276"/>
      <c r="O3" s="276"/>
      <c r="P3" s="276"/>
      <c r="Q3" s="277"/>
      <c r="R3" s="96" t="s">
        <v>4</v>
      </c>
    </row>
    <row r="4" spans="1:18" ht="30" customHeight="1">
      <c r="A4" s="259"/>
      <c r="B4" s="292" t="s">
        <v>187</v>
      </c>
      <c r="C4" s="293"/>
      <c r="D4" s="271"/>
      <c r="E4" s="97" t="s">
        <v>6</v>
      </c>
      <c r="F4" s="98" t="s">
        <v>7</v>
      </c>
      <c r="G4" s="98" t="s">
        <v>8</v>
      </c>
      <c r="H4" s="98" t="s">
        <v>9</v>
      </c>
      <c r="I4" s="77" t="s">
        <v>10</v>
      </c>
      <c r="J4" s="99" t="s">
        <v>6</v>
      </c>
      <c r="K4" s="98" t="s">
        <v>11</v>
      </c>
      <c r="L4" s="98" t="s">
        <v>12</v>
      </c>
      <c r="M4" s="98" t="s">
        <v>13</v>
      </c>
      <c r="N4" s="98" t="s">
        <v>14</v>
      </c>
      <c r="O4" s="98" t="s">
        <v>15</v>
      </c>
      <c r="P4" s="98" t="s">
        <v>16</v>
      </c>
      <c r="Q4" s="71" t="s">
        <v>17</v>
      </c>
      <c r="R4" s="95" t="s">
        <v>18</v>
      </c>
    </row>
    <row r="5" spans="1:18" ht="30" customHeight="1">
      <c r="A5" s="259"/>
      <c r="B5" s="281" t="s">
        <v>33</v>
      </c>
      <c r="C5" s="282"/>
      <c r="D5" s="30">
        <v>335</v>
      </c>
      <c r="E5" s="31">
        <v>128</v>
      </c>
      <c r="F5" s="26">
        <v>13</v>
      </c>
      <c r="G5" s="26">
        <v>41</v>
      </c>
      <c r="H5" s="26">
        <v>60</v>
      </c>
      <c r="I5" s="66">
        <v>14</v>
      </c>
      <c r="J5" s="25">
        <v>171</v>
      </c>
      <c r="K5" s="26">
        <v>6</v>
      </c>
      <c r="L5" s="26">
        <v>30</v>
      </c>
      <c r="M5" s="26">
        <v>18</v>
      </c>
      <c r="N5" s="26">
        <v>27</v>
      </c>
      <c r="O5" s="26">
        <v>37</v>
      </c>
      <c r="P5" s="26">
        <v>42</v>
      </c>
      <c r="Q5" s="67">
        <v>11</v>
      </c>
      <c r="R5" s="32">
        <v>36</v>
      </c>
    </row>
    <row r="6" spans="1:18" ht="30" customHeight="1">
      <c r="A6" s="259"/>
      <c r="B6" s="294" t="s">
        <v>160</v>
      </c>
      <c r="C6" s="282"/>
      <c r="D6" s="30">
        <v>229</v>
      </c>
      <c r="E6" s="31">
        <v>99</v>
      </c>
      <c r="F6" s="26">
        <v>12</v>
      </c>
      <c r="G6" s="26">
        <v>26</v>
      </c>
      <c r="H6" s="26">
        <v>51</v>
      </c>
      <c r="I6" s="66">
        <v>10</v>
      </c>
      <c r="J6" s="25">
        <v>125</v>
      </c>
      <c r="K6" s="26">
        <v>6</v>
      </c>
      <c r="L6" s="26">
        <v>28</v>
      </c>
      <c r="M6" s="26">
        <v>15</v>
      </c>
      <c r="N6" s="26">
        <v>22</v>
      </c>
      <c r="O6" s="26">
        <v>24</v>
      </c>
      <c r="P6" s="26">
        <v>19</v>
      </c>
      <c r="Q6" s="67">
        <v>11</v>
      </c>
      <c r="R6" s="32">
        <v>5</v>
      </c>
    </row>
    <row r="7" spans="1:18" ht="30" customHeight="1">
      <c r="A7" s="259"/>
      <c r="B7" s="260" t="s">
        <v>37</v>
      </c>
      <c r="C7" s="261"/>
      <c r="D7" s="33">
        <v>198</v>
      </c>
      <c r="E7" s="34">
        <v>78</v>
      </c>
      <c r="F7" s="22">
        <v>8</v>
      </c>
      <c r="G7" s="22">
        <v>18</v>
      </c>
      <c r="H7" s="22">
        <v>43</v>
      </c>
      <c r="I7" s="35">
        <v>9</v>
      </c>
      <c r="J7" s="21">
        <v>116</v>
      </c>
      <c r="K7" s="22">
        <v>6</v>
      </c>
      <c r="L7" s="22">
        <v>19</v>
      </c>
      <c r="M7" s="22">
        <v>15</v>
      </c>
      <c r="N7" s="22">
        <v>22</v>
      </c>
      <c r="O7" s="22">
        <v>24</v>
      </c>
      <c r="P7" s="22">
        <v>19</v>
      </c>
      <c r="Q7" s="23">
        <v>11</v>
      </c>
      <c r="R7" s="24">
        <v>4</v>
      </c>
    </row>
    <row r="8" spans="1:18" ht="30" customHeight="1">
      <c r="A8" s="259"/>
      <c r="B8" s="260" t="s">
        <v>36</v>
      </c>
      <c r="C8" s="261"/>
      <c r="D8" s="33">
        <v>8</v>
      </c>
      <c r="E8" s="34">
        <v>7</v>
      </c>
      <c r="F8" s="22">
        <v>0</v>
      </c>
      <c r="G8" s="22">
        <v>6</v>
      </c>
      <c r="H8" s="22">
        <v>1</v>
      </c>
      <c r="I8" s="35">
        <v>0</v>
      </c>
      <c r="J8" s="21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3">
        <v>0</v>
      </c>
      <c r="R8" s="24">
        <v>1</v>
      </c>
    </row>
    <row r="9" spans="1:18" ht="30" customHeight="1">
      <c r="A9" s="259"/>
      <c r="B9" s="295" t="s">
        <v>129</v>
      </c>
      <c r="C9" s="189" t="s">
        <v>23</v>
      </c>
      <c r="D9" s="33">
        <v>23</v>
      </c>
      <c r="E9" s="34">
        <v>14</v>
      </c>
      <c r="F9" s="22">
        <v>4</v>
      </c>
      <c r="G9" s="22">
        <v>2</v>
      </c>
      <c r="H9" s="22">
        <v>7</v>
      </c>
      <c r="I9" s="35">
        <v>1</v>
      </c>
      <c r="J9" s="21">
        <v>9</v>
      </c>
      <c r="K9" s="22">
        <v>0</v>
      </c>
      <c r="L9" s="22">
        <v>9</v>
      </c>
      <c r="M9" s="22">
        <v>0</v>
      </c>
      <c r="N9" s="22">
        <v>0</v>
      </c>
      <c r="O9" s="22">
        <v>0</v>
      </c>
      <c r="P9" s="22" t="str">
        <f>IF(SUM(P10:P12)=0,"-",SUM(P10:P12))</f>
        <v>-</v>
      </c>
      <c r="Q9" s="23">
        <v>0</v>
      </c>
      <c r="R9" s="24">
        <v>0</v>
      </c>
    </row>
    <row r="10" spans="1:18" ht="30" customHeight="1">
      <c r="A10" s="259"/>
      <c r="B10" s="296"/>
      <c r="C10" s="189" t="s">
        <v>145</v>
      </c>
      <c r="D10" s="33">
        <v>12</v>
      </c>
      <c r="E10" s="34">
        <v>8</v>
      </c>
      <c r="F10" s="22">
        <v>2</v>
      </c>
      <c r="G10" s="22">
        <v>1</v>
      </c>
      <c r="H10" s="22">
        <v>5</v>
      </c>
      <c r="I10" s="35">
        <v>0</v>
      </c>
      <c r="J10" s="21">
        <v>4</v>
      </c>
      <c r="K10" s="22">
        <v>0</v>
      </c>
      <c r="L10" s="22">
        <v>4</v>
      </c>
      <c r="M10" s="22">
        <v>0</v>
      </c>
      <c r="N10" s="22">
        <v>0</v>
      </c>
      <c r="O10" s="22">
        <v>0</v>
      </c>
      <c r="P10" s="22">
        <v>0</v>
      </c>
      <c r="Q10" s="23">
        <v>0</v>
      </c>
      <c r="R10" s="24">
        <v>0</v>
      </c>
    </row>
    <row r="11" spans="1:18" ht="30" customHeight="1">
      <c r="A11" s="259"/>
      <c r="B11" s="296"/>
      <c r="C11" s="189" t="s">
        <v>146</v>
      </c>
      <c r="D11" s="33">
        <v>3</v>
      </c>
      <c r="E11" s="34">
        <v>3</v>
      </c>
      <c r="F11" s="22">
        <v>0</v>
      </c>
      <c r="G11" s="22">
        <v>0</v>
      </c>
      <c r="H11" s="22">
        <v>2</v>
      </c>
      <c r="I11" s="35">
        <v>1</v>
      </c>
      <c r="J11" s="21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3">
        <v>0</v>
      </c>
      <c r="R11" s="24">
        <v>0</v>
      </c>
    </row>
    <row r="12" spans="1:18" ht="30" customHeight="1">
      <c r="A12" s="259"/>
      <c r="B12" s="297"/>
      <c r="C12" s="127" t="s">
        <v>147</v>
      </c>
      <c r="D12" s="29">
        <v>8</v>
      </c>
      <c r="E12" s="68">
        <v>3</v>
      </c>
      <c r="F12" s="28">
        <v>2</v>
      </c>
      <c r="G12" s="28">
        <v>1</v>
      </c>
      <c r="H12" s="28">
        <v>0</v>
      </c>
      <c r="I12" s="69">
        <v>0</v>
      </c>
      <c r="J12" s="27">
        <v>5</v>
      </c>
      <c r="K12" s="28">
        <v>0</v>
      </c>
      <c r="L12" s="28">
        <v>5</v>
      </c>
      <c r="M12" s="28" t="s">
        <v>114</v>
      </c>
      <c r="N12" s="28">
        <v>0</v>
      </c>
      <c r="O12" s="28">
        <v>0</v>
      </c>
      <c r="P12" s="28">
        <v>0</v>
      </c>
      <c r="Q12" s="70">
        <v>0</v>
      </c>
      <c r="R12" s="37">
        <v>0</v>
      </c>
    </row>
    <row r="13" ht="30" customHeight="1">
      <c r="A13" s="259"/>
    </row>
    <row r="14" ht="30" customHeight="1">
      <c r="A14" s="259"/>
    </row>
    <row r="15" ht="30" customHeight="1">
      <c r="A15" s="259"/>
    </row>
    <row r="16" ht="30" customHeight="1">
      <c r="A16" s="259"/>
    </row>
    <row r="17" ht="30" customHeight="1">
      <c r="A17" s="259"/>
    </row>
    <row r="18" ht="30" customHeight="1">
      <c r="A18" s="259"/>
    </row>
    <row r="19" ht="30" customHeight="1">
      <c r="A19" s="257"/>
    </row>
    <row r="20" ht="30" customHeight="1">
      <c r="A20" s="256"/>
    </row>
    <row r="21" ht="30" customHeight="1">
      <c r="A21" s="256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1">
    <mergeCell ref="A1:A18"/>
    <mergeCell ref="B6:C6"/>
    <mergeCell ref="B7:C7"/>
    <mergeCell ref="B8:C8"/>
    <mergeCell ref="B9:B12"/>
    <mergeCell ref="B3:C3"/>
    <mergeCell ref="D3:D4"/>
    <mergeCell ref="E3:I3"/>
    <mergeCell ref="J3:Q3"/>
    <mergeCell ref="B4:C4"/>
    <mergeCell ref="B5:C5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colBreaks count="1" manualBreakCount="1">
    <brk id="1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S25"/>
  <sheetViews>
    <sheetView view="pageBreakPreview" zoomScaleSheetLayoutView="100" zoomScalePageLayoutView="0" workbookViewId="0" topLeftCell="A1">
      <selection activeCell="S2" sqref="S2"/>
    </sheetView>
  </sheetViews>
  <sheetFormatPr defaultColWidth="9.00390625" defaultRowHeight="13.5"/>
  <cols>
    <col min="1" max="1" width="8.125" style="0" customWidth="1"/>
    <col min="2" max="2" width="22.50390625" style="0" customWidth="1"/>
    <col min="3" max="4" width="8.75390625" style="0" customWidth="1"/>
    <col min="5" max="8" width="6.625" style="0" customWidth="1"/>
    <col min="9" max="9" width="8.75390625" style="0" customWidth="1"/>
    <col min="10" max="16" width="6.625" style="0" customWidth="1"/>
    <col min="17" max="17" width="8.75390625" style="0" customWidth="1"/>
  </cols>
  <sheetData>
    <row r="1" ht="21" customHeight="1">
      <c r="A1" s="259" t="s">
        <v>338</v>
      </c>
    </row>
    <row r="2" spans="1:17" s="2" customFormat="1" ht="21" customHeight="1">
      <c r="A2" s="259"/>
      <c r="B2" s="1" t="s">
        <v>280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15" t="s">
        <v>246</v>
      </c>
    </row>
    <row r="3" spans="1:17" s="2" customFormat="1" ht="30" customHeight="1">
      <c r="A3" s="259"/>
      <c r="B3" s="168" t="s">
        <v>0</v>
      </c>
      <c r="C3" s="333" t="s">
        <v>1</v>
      </c>
      <c r="D3" s="289" t="s">
        <v>2</v>
      </c>
      <c r="E3" s="453"/>
      <c r="F3" s="453"/>
      <c r="G3" s="453"/>
      <c r="H3" s="454"/>
      <c r="I3" s="455" t="s">
        <v>3</v>
      </c>
      <c r="J3" s="456"/>
      <c r="K3" s="456"/>
      <c r="L3" s="456"/>
      <c r="M3" s="456"/>
      <c r="N3" s="456"/>
      <c r="O3" s="456"/>
      <c r="P3" s="457"/>
      <c r="Q3" s="96" t="s">
        <v>4</v>
      </c>
    </row>
    <row r="4" spans="1:17" s="2" customFormat="1" ht="30" customHeight="1">
      <c r="A4" s="259"/>
      <c r="B4" s="167" t="s">
        <v>194</v>
      </c>
      <c r="C4" s="383"/>
      <c r="D4" s="99" t="s">
        <v>6</v>
      </c>
      <c r="E4" s="98" t="s">
        <v>7</v>
      </c>
      <c r="F4" s="98" t="s">
        <v>8</v>
      </c>
      <c r="G4" s="98" t="s">
        <v>9</v>
      </c>
      <c r="H4" s="95" t="s">
        <v>10</v>
      </c>
      <c r="I4" s="97" t="s">
        <v>6</v>
      </c>
      <c r="J4" s="97" t="s">
        <v>11</v>
      </c>
      <c r="K4" s="98" t="s">
        <v>12</v>
      </c>
      <c r="L4" s="97" t="s">
        <v>13</v>
      </c>
      <c r="M4" s="98" t="s">
        <v>14</v>
      </c>
      <c r="N4" s="97" t="s">
        <v>15</v>
      </c>
      <c r="O4" s="77" t="s">
        <v>16</v>
      </c>
      <c r="P4" s="71" t="s">
        <v>17</v>
      </c>
      <c r="Q4" s="95" t="s">
        <v>18</v>
      </c>
    </row>
    <row r="5" spans="1:17" s="2" customFormat="1" ht="30" customHeight="1">
      <c r="A5" s="259"/>
      <c r="B5" s="197" t="s">
        <v>176</v>
      </c>
      <c r="C5" s="40">
        <v>335</v>
      </c>
      <c r="D5" s="54">
        <v>128</v>
      </c>
      <c r="E5" s="55">
        <v>13</v>
      </c>
      <c r="F5" s="55">
        <v>41</v>
      </c>
      <c r="G5" s="55">
        <v>60</v>
      </c>
      <c r="H5" s="59">
        <v>14</v>
      </c>
      <c r="I5" s="54">
        <v>171</v>
      </c>
      <c r="J5" s="55">
        <v>6</v>
      </c>
      <c r="K5" s="55">
        <v>30</v>
      </c>
      <c r="L5" s="55">
        <v>18</v>
      </c>
      <c r="M5" s="55">
        <v>27</v>
      </c>
      <c r="N5" s="55">
        <v>37</v>
      </c>
      <c r="O5" s="55">
        <v>42</v>
      </c>
      <c r="P5" s="59">
        <v>11</v>
      </c>
      <c r="Q5" s="40">
        <v>36</v>
      </c>
    </row>
    <row r="6" spans="1:17" s="2" customFormat="1" ht="30" customHeight="1">
      <c r="A6" s="259"/>
      <c r="B6" s="193" t="s">
        <v>177</v>
      </c>
      <c r="C6" s="40">
        <v>245</v>
      </c>
      <c r="D6" s="41">
        <v>116</v>
      </c>
      <c r="E6" s="56">
        <v>7</v>
      </c>
      <c r="F6" s="56">
        <v>35</v>
      </c>
      <c r="G6" s="56">
        <v>60</v>
      </c>
      <c r="H6" s="57">
        <v>14</v>
      </c>
      <c r="I6" s="43">
        <v>125</v>
      </c>
      <c r="J6" s="56">
        <v>6</v>
      </c>
      <c r="K6" s="41">
        <v>30</v>
      </c>
      <c r="L6" s="56">
        <v>16</v>
      </c>
      <c r="M6" s="56">
        <v>27</v>
      </c>
      <c r="N6" s="41">
        <v>19</v>
      </c>
      <c r="O6" s="56">
        <v>17</v>
      </c>
      <c r="P6" s="59">
        <v>10</v>
      </c>
      <c r="Q6" s="59">
        <v>4</v>
      </c>
    </row>
    <row r="7" spans="1:17" s="2" customFormat="1" ht="30" customHeight="1">
      <c r="A7" s="259"/>
      <c r="B7" s="188" t="s">
        <v>90</v>
      </c>
      <c r="C7" s="40">
        <v>3</v>
      </c>
      <c r="D7" s="41">
        <v>2</v>
      </c>
      <c r="E7" s="56">
        <v>2</v>
      </c>
      <c r="F7" s="56">
        <v>0</v>
      </c>
      <c r="G7" s="56">
        <v>0</v>
      </c>
      <c r="H7" s="57">
        <v>0</v>
      </c>
      <c r="I7" s="43">
        <v>1</v>
      </c>
      <c r="J7" s="56">
        <v>0</v>
      </c>
      <c r="K7" s="41">
        <v>0</v>
      </c>
      <c r="L7" s="56">
        <v>1</v>
      </c>
      <c r="M7" s="56">
        <v>0</v>
      </c>
      <c r="N7" s="41">
        <v>0</v>
      </c>
      <c r="O7" s="56">
        <v>0</v>
      </c>
      <c r="P7" s="59">
        <v>0</v>
      </c>
      <c r="Q7" s="59">
        <v>0</v>
      </c>
    </row>
    <row r="8" spans="1:17" s="2" customFormat="1" ht="30" customHeight="1">
      <c r="A8" s="259"/>
      <c r="B8" s="188" t="s">
        <v>91</v>
      </c>
      <c r="C8" s="40">
        <v>27</v>
      </c>
      <c r="D8" s="41">
        <v>4</v>
      </c>
      <c r="E8" s="56">
        <v>1</v>
      </c>
      <c r="F8" s="56">
        <v>0</v>
      </c>
      <c r="G8" s="56">
        <v>0</v>
      </c>
      <c r="H8" s="57">
        <v>3</v>
      </c>
      <c r="I8" s="43">
        <v>21</v>
      </c>
      <c r="J8" s="56">
        <v>2</v>
      </c>
      <c r="K8" s="41">
        <v>6</v>
      </c>
      <c r="L8" s="56">
        <v>0</v>
      </c>
      <c r="M8" s="56">
        <v>0</v>
      </c>
      <c r="N8" s="41">
        <v>2</v>
      </c>
      <c r="O8" s="56">
        <v>11</v>
      </c>
      <c r="P8" s="59">
        <v>0</v>
      </c>
      <c r="Q8" s="59">
        <v>2</v>
      </c>
    </row>
    <row r="9" spans="1:17" s="2" customFormat="1" ht="30" customHeight="1">
      <c r="A9" s="259"/>
      <c r="B9" s="188" t="s">
        <v>92</v>
      </c>
      <c r="C9" s="40">
        <v>37</v>
      </c>
      <c r="D9" s="41">
        <v>9</v>
      </c>
      <c r="E9" s="6">
        <v>9</v>
      </c>
      <c r="F9" s="6">
        <v>0</v>
      </c>
      <c r="G9" s="6">
        <v>0</v>
      </c>
      <c r="H9" s="60">
        <v>0</v>
      </c>
      <c r="I9" s="43">
        <v>14</v>
      </c>
      <c r="J9" s="6">
        <v>0</v>
      </c>
      <c r="K9" s="5">
        <v>2</v>
      </c>
      <c r="L9" s="6">
        <v>1</v>
      </c>
      <c r="M9" s="6">
        <v>0</v>
      </c>
      <c r="N9" s="5">
        <v>0</v>
      </c>
      <c r="O9" s="6">
        <v>11</v>
      </c>
      <c r="P9" s="9">
        <v>0</v>
      </c>
      <c r="Q9" s="12">
        <v>14</v>
      </c>
    </row>
    <row r="10" spans="1:17" s="2" customFormat="1" ht="30" customHeight="1">
      <c r="A10" s="259"/>
      <c r="B10" s="188" t="s">
        <v>93</v>
      </c>
      <c r="C10" s="40">
        <v>0</v>
      </c>
      <c r="D10" s="41">
        <v>0</v>
      </c>
      <c r="E10" s="6">
        <v>0</v>
      </c>
      <c r="F10" s="6">
        <v>0</v>
      </c>
      <c r="G10" s="6">
        <v>0</v>
      </c>
      <c r="H10" s="7">
        <v>0</v>
      </c>
      <c r="I10" s="43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9">
        <v>0</v>
      </c>
      <c r="Q10" s="12">
        <v>0</v>
      </c>
    </row>
    <row r="11" spans="1:17" s="2" customFormat="1" ht="30" customHeight="1">
      <c r="A11" s="259"/>
      <c r="B11" s="188" t="s">
        <v>94</v>
      </c>
      <c r="C11" s="40">
        <v>0</v>
      </c>
      <c r="D11" s="41">
        <v>0</v>
      </c>
      <c r="E11" s="6">
        <v>0</v>
      </c>
      <c r="F11" s="6">
        <v>0</v>
      </c>
      <c r="G11" s="6">
        <v>0</v>
      </c>
      <c r="H11" s="60">
        <v>0</v>
      </c>
      <c r="I11" s="43">
        <v>0</v>
      </c>
      <c r="J11" s="6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9">
        <v>0</v>
      </c>
      <c r="Q11" s="12">
        <v>0</v>
      </c>
    </row>
    <row r="12" spans="1:17" s="2" customFormat="1" ht="30" customHeight="1">
      <c r="A12" s="259"/>
      <c r="B12" s="103" t="s">
        <v>95</v>
      </c>
      <c r="C12" s="40">
        <v>39</v>
      </c>
      <c r="D12" s="41">
        <v>27</v>
      </c>
      <c r="E12" s="48">
        <v>1</v>
      </c>
      <c r="F12" s="48">
        <v>23</v>
      </c>
      <c r="G12" s="48">
        <v>3</v>
      </c>
      <c r="H12" s="85">
        <v>0</v>
      </c>
      <c r="I12" s="43">
        <v>10</v>
      </c>
      <c r="J12" s="48">
        <v>1</v>
      </c>
      <c r="K12" s="48">
        <v>1</v>
      </c>
      <c r="L12" s="48">
        <v>2</v>
      </c>
      <c r="M12" s="48">
        <v>0</v>
      </c>
      <c r="N12" s="47">
        <v>1</v>
      </c>
      <c r="O12" s="48">
        <v>2</v>
      </c>
      <c r="P12" s="50">
        <v>3</v>
      </c>
      <c r="Q12" s="50">
        <v>2</v>
      </c>
    </row>
    <row r="13" spans="1:19" s="2" customFormat="1" ht="30" customHeight="1">
      <c r="A13" s="259"/>
      <c r="B13" s="196" t="s">
        <v>83</v>
      </c>
      <c r="C13" s="86">
        <v>57</v>
      </c>
      <c r="D13" s="87">
        <v>6</v>
      </c>
      <c r="E13" s="14">
        <v>0</v>
      </c>
      <c r="F13" s="14">
        <v>6</v>
      </c>
      <c r="G13" s="14">
        <v>0</v>
      </c>
      <c r="H13" s="16">
        <v>0</v>
      </c>
      <c r="I13" s="88">
        <v>35</v>
      </c>
      <c r="J13" s="14">
        <v>0</v>
      </c>
      <c r="K13" s="14">
        <v>0</v>
      </c>
      <c r="L13" s="14">
        <v>2</v>
      </c>
      <c r="M13" s="14">
        <v>0</v>
      </c>
      <c r="N13" s="14">
        <v>16</v>
      </c>
      <c r="O13" s="14">
        <v>13</v>
      </c>
      <c r="P13" s="16">
        <v>4</v>
      </c>
      <c r="Q13" s="44">
        <v>16</v>
      </c>
      <c r="S13" s="46"/>
    </row>
    <row r="14" spans="1:2" s="2" customFormat="1" ht="13.5" customHeight="1">
      <c r="A14" s="259"/>
      <c r="B14" s="211" t="s">
        <v>195</v>
      </c>
    </row>
    <row r="15" ht="28.5" customHeight="1">
      <c r="A15" s="259"/>
    </row>
    <row r="16" ht="28.5" customHeight="1">
      <c r="A16" s="259"/>
    </row>
    <row r="17" ht="28.5" customHeight="1">
      <c r="A17" s="259"/>
    </row>
    <row r="18" ht="28.5" customHeight="1">
      <c r="A18" s="259"/>
    </row>
    <row r="19" ht="28.5" customHeight="1">
      <c r="A19" s="259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mergeCells count="4">
    <mergeCell ref="C3:C4"/>
    <mergeCell ref="D3:H3"/>
    <mergeCell ref="I3:P3"/>
    <mergeCell ref="A1:A19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T25"/>
  <sheetViews>
    <sheetView view="pageBreakPreview" zoomScaleSheetLayoutView="100" zoomScalePageLayoutView="0" workbookViewId="0" topLeftCell="A1">
      <selection activeCell="S2" sqref="S2"/>
    </sheetView>
  </sheetViews>
  <sheetFormatPr defaultColWidth="9.00390625" defaultRowHeight="13.5"/>
  <cols>
    <col min="1" max="1" width="8.125" style="0" customWidth="1"/>
    <col min="2" max="2" width="22.50390625" style="0" customWidth="1"/>
    <col min="3" max="4" width="8.75390625" style="0" customWidth="1"/>
    <col min="5" max="8" width="6.625" style="0" customWidth="1"/>
    <col min="9" max="9" width="8.75390625" style="0" customWidth="1"/>
    <col min="10" max="16" width="6.625" style="0" customWidth="1"/>
    <col min="17" max="17" width="8.75390625" style="0" customWidth="1"/>
  </cols>
  <sheetData>
    <row r="1" spans="1:17" s="2" customFormat="1" ht="21" customHeight="1">
      <c r="A1" s="259" t="s">
        <v>339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21" customHeight="1">
      <c r="A2" s="259"/>
      <c r="B2" s="1" t="s">
        <v>281</v>
      </c>
      <c r="C2" s="2"/>
      <c r="D2" s="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15" t="s">
        <v>246</v>
      </c>
    </row>
    <row r="3" spans="1:17" ht="30" customHeight="1">
      <c r="A3" s="259"/>
      <c r="B3" s="168" t="s">
        <v>0</v>
      </c>
      <c r="C3" s="333" t="s">
        <v>1</v>
      </c>
      <c r="D3" s="289" t="s">
        <v>2</v>
      </c>
      <c r="E3" s="453"/>
      <c r="F3" s="453"/>
      <c r="G3" s="453"/>
      <c r="H3" s="454"/>
      <c r="I3" s="455" t="s">
        <v>3</v>
      </c>
      <c r="J3" s="456"/>
      <c r="K3" s="456"/>
      <c r="L3" s="456"/>
      <c r="M3" s="456"/>
      <c r="N3" s="456"/>
      <c r="O3" s="456"/>
      <c r="P3" s="457"/>
      <c r="Q3" s="96" t="s">
        <v>4</v>
      </c>
    </row>
    <row r="4" spans="1:20" ht="30" customHeight="1">
      <c r="A4" s="259"/>
      <c r="B4" s="167" t="s">
        <v>194</v>
      </c>
      <c r="C4" s="383"/>
      <c r="D4" s="99" t="s">
        <v>6</v>
      </c>
      <c r="E4" s="98" t="s">
        <v>7</v>
      </c>
      <c r="F4" s="98" t="s">
        <v>8</v>
      </c>
      <c r="G4" s="98" t="s">
        <v>9</v>
      </c>
      <c r="H4" s="95" t="s">
        <v>10</v>
      </c>
      <c r="I4" s="97" t="s">
        <v>6</v>
      </c>
      <c r="J4" s="97" t="s">
        <v>11</v>
      </c>
      <c r="K4" s="98" t="s">
        <v>12</v>
      </c>
      <c r="L4" s="97" t="s">
        <v>13</v>
      </c>
      <c r="M4" s="98" t="s">
        <v>14</v>
      </c>
      <c r="N4" s="97" t="s">
        <v>15</v>
      </c>
      <c r="O4" s="77" t="s">
        <v>16</v>
      </c>
      <c r="P4" s="71" t="s">
        <v>17</v>
      </c>
      <c r="Q4" s="95" t="s">
        <v>18</v>
      </c>
      <c r="T4" s="84"/>
    </row>
    <row r="5" spans="1:17" s="2" customFormat="1" ht="30" customHeight="1">
      <c r="A5" s="259"/>
      <c r="B5" s="197" t="s">
        <v>61</v>
      </c>
      <c r="C5" s="40">
        <v>335</v>
      </c>
      <c r="D5" s="54">
        <v>128</v>
      </c>
      <c r="E5" s="55">
        <v>13</v>
      </c>
      <c r="F5" s="55">
        <v>41</v>
      </c>
      <c r="G5" s="55">
        <v>60</v>
      </c>
      <c r="H5" s="59">
        <v>14</v>
      </c>
      <c r="I5" s="54">
        <v>171</v>
      </c>
      <c r="J5" s="55">
        <v>6</v>
      </c>
      <c r="K5" s="55">
        <v>30</v>
      </c>
      <c r="L5" s="55">
        <v>18</v>
      </c>
      <c r="M5" s="55">
        <v>27</v>
      </c>
      <c r="N5" s="55">
        <v>37</v>
      </c>
      <c r="O5" s="55">
        <v>42</v>
      </c>
      <c r="P5" s="59">
        <v>11</v>
      </c>
      <c r="Q5" s="40">
        <v>36</v>
      </c>
    </row>
    <row r="6" spans="1:17" ht="30" customHeight="1">
      <c r="A6" s="259"/>
      <c r="B6" s="193" t="s">
        <v>177</v>
      </c>
      <c r="C6" s="40">
        <v>225</v>
      </c>
      <c r="D6" s="41">
        <v>101</v>
      </c>
      <c r="E6" s="56">
        <v>4</v>
      </c>
      <c r="F6" s="56">
        <v>24</v>
      </c>
      <c r="G6" s="56">
        <v>60</v>
      </c>
      <c r="H6" s="57">
        <v>13</v>
      </c>
      <c r="I6" s="43">
        <v>121</v>
      </c>
      <c r="J6" s="56">
        <v>5</v>
      </c>
      <c r="K6" s="41">
        <v>29</v>
      </c>
      <c r="L6" s="56">
        <v>15</v>
      </c>
      <c r="M6" s="56">
        <v>27</v>
      </c>
      <c r="N6" s="41">
        <v>19</v>
      </c>
      <c r="O6" s="56">
        <v>16</v>
      </c>
      <c r="P6" s="59">
        <v>10</v>
      </c>
      <c r="Q6" s="59">
        <v>3</v>
      </c>
    </row>
    <row r="7" spans="1:17" ht="30" customHeight="1">
      <c r="A7" s="259"/>
      <c r="B7" s="188" t="s">
        <v>90</v>
      </c>
      <c r="C7" s="40">
        <v>2</v>
      </c>
      <c r="D7" s="41">
        <v>2</v>
      </c>
      <c r="E7" s="56">
        <v>2</v>
      </c>
      <c r="F7" s="56">
        <v>0</v>
      </c>
      <c r="G7" s="56">
        <v>0</v>
      </c>
      <c r="H7" s="57">
        <v>0</v>
      </c>
      <c r="I7" s="43">
        <v>0</v>
      </c>
      <c r="J7" s="56">
        <v>0</v>
      </c>
      <c r="K7" s="41">
        <v>0</v>
      </c>
      <c r="L7" s="56">
        <v>0</v>
      </c>
      <c r="M7" s="56">
        <v>0</v>
      </c>
      <c r="N7" s="41">
        <v>0</v>
      </c>
      <c r="O7" s="56">
        <v>0</v>
      </c>
      <c r="P7" s="59">
        <v>0</v>
      </c>
      <c r="Q7" s="59">
        <v>0</v>
      </c>
    </row>
    <row r="8" spans="1:17" ht="30" customHeight="1">
      <c r="A8" s="259"/>
      <c r="B8" s="188" t="s">
        <v>91</v>
      </c>
      <c r="C8" s="40">
        <v>12</v>
      </c>
      <c r="D8" s="41">
        <v>1</v>
      </c>
      <c r="E8" s="56">
        <v>0</v>
      </c>
      <c r="F8" s="56">
        <v>0</v>
      </c>
      <c r="G8" s="56">
        <v>0</v>
      </c>
      <c r="H8" s="57">
        <v>1</v>
      </c>
      <c r="I8" s="43">
        <v>9</v>
      </c>
      <c r="J8" s="56">
        <v>0</v>
      </c>
      <c r="K8" s="41">
        <v>1</v>
      </c>
      <c r="L8" s="56">
        <v>0</v>
      </c>
      <c r="M8" s="56">
        <v>0</v>
      </c>
      <c r="N8" s="41">
        <v>2</v>
      </c>
      <c r="O8" s="56">
        <v>6</v>
      </c>
      <c r="P8" s="59">
        <v>0</v>
      </c>
      <c r="Q8" s="59">
        <v>2</v>
      </c>
    </row>
    <row r="9" spans="1:17" ht="30" customHeight="1">
      <c r="A9" s="259"/>
      <c r="B9" s="188" t="s">
        <v>92</v>
      </c>
      <c r="C9" s="40">
        <v>28</v>
      </c>
      <c r="D9" s="41">
        <v>7</v>
      </c>
      <c r="E9" s="6">
        <v>7</v>
      </c>
      <c r="F9" s="6">
        <v>0</v>
      </c>
      <c r="G9" s="6">
        <v>0</v>
      </c>
      <c r="H9" s="60">
        <v>0</v>
      </c>
      <c r="I9" s="43">
        <v>7</v>
      </c>
      <c r="J9" s="6">
        <v>0</v>
      </c>
      <c r="K9" s="5">
        <v>0</v>
      </c>
      <c r="L9" s="6">
        <v>0</v>
      </c>
      <c r="M9" s="6">
        <v>0</v>
      </c>
      <c r="N9" s="5">
        <v>0</v>
      </c>
      <c r="O9" s="6">
        <v>7</v>
      </c>
      <c r="P9" s="9">
        <v>0</v>
      </c>
      <c r="Q9" s="12">
        <v>14</v>
      </c>
    </row>
    <row r="10" spans="1:17" ht="30" customHeight="1">
      <c r="A10" s="259"/>
      <c r="B10" s="188" t="s">
        <v>93</v>
      </c>
      <c r="C10" s="40">
        <v>0</v>
      </c>
      <c r="D10" s="41">
        <v>0</v>
      </c>
      <c r="E10" s="6">
        <v>0</v>
      </c>
      <c r="F10" s="6">
        <v>0</v>
      </c>
      <c r="G10" s="6">
        <v>0</v>
      </c>
      <c r="H10" s="7">
        <v>0</v>
      </c>
      <c r="I10" s="43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9">
        <v>0</v>
      </c>
      <c r="Q10" s="12">
        <v>0</v>
      </c>
    </row>
    <row r="11" spans="1:17" ht="30" customHeight="1">
      <c r="A11" s="259"/>
      <c r="B11" s="188" t="s">
        <v>94</v>
      </c>
      <c r="C11" s="40">
        <v>0</v>
      </c>
      <c r="D11" s="41">
        <v>0</v>
      </c>
      <c r="E11" s="6">
        <v>0</v>
      </c>
      <c r="F11" s="6">
        <v>0</v>
      </c>
      <c r="G11" s="6">
        <v>0</v>
      </c>
      <c r="H11" s="60">
        <v>0</v>
      </c>
      <c r="I11" s="43">
        <v>0</v>
      </c>
      <c r="J11" s="6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9">
        <v>0</v>
      </c>
      <c r="Q11" s="12">
        <v>0</v>
      </c>
    </row>
    <row r="12" spans="1:17" ht="30" customHeight="1">
      <c r="A12" s="259"/>
      <c r="B12" s="103" t="s">
        <v>95</v>
      </c>
      <c r="C12" s="40">
        <v>14</v>
      </c>
      <c r="D12" s="41">
        <v>11</v>
      </c>
      <c r="E12" s="48">
        <v>0</v>
      </c>
      <c r="F12" s="48">
        <v>11</v>
      </c>
      <c r="G12" s="48">
        <v>0</v>
      </c>
      <c r="H12" s="85">
        <v>0</v>
      </c>
      <c r="I12" s="43">
        <v>2</v>
      </c>
      <c r="J12" s="48">
        <v>1</v>
      </c>
      <c r="K12" s="48">
        <v>0</v>
      </c>
      <c r="L12" s="48">
        <v>1</v>
      </c>
      <c r="M12" s="48">
        <v>0</v>
      </c>
      <c r="N12" s="47">
        <v>0</v>
      </c>
      <c r="O12" s="48">
        <v>0</v>
      </c>
      <c r="P12" s="50">
        <v>0</v>
      </c>
      <c r="Q12" s="50">
        <v>1</v>
      </c>
    </row>
    <row r="13" spans="1:17" ht="30" customHeight="1">
      <c r="A13" s="259"/>
      <c r="B13" s="196" t="s">
        <v>83</v>
      </c>
      <c r="C13" s="86">
        <v>54</v>
      </c>
      <c r="D13" s="87">
        <v>6</v>
      </c>
      <c r="E13" s="14">
        <v>0</v>
      </c>
      <c r="F13" s="14">
        <v>6</v>
      </c>
      <c r="G13" s="14">
        <v>0</v>
      </c>
      <c r="H13" s="16">
        <v>0</v>
      </c>
      <c r="I13" s="88">
        <v>32</v>
      </c>
      <c r="J13" s="14">
        <v>0</v>
      </c>
      <c r="K13" s="14">
        <v>0</v>
      </c>
      <c r="L13" s="14">
        <v>2</v>
      </c>
      <c r="M13" s="14">
        <v>0</v>
      </c>
      <c r="N13" s="14">
        <v>16</v>
      </c>
      <c r="O13" s="14">
        <v>13</v>
      </c>
      <c r="P13" s="16">
        <v>1</v>
      </c>
      <c r="Q13" s="44">
        <v>16</v>
      </c>
    </row>
    <row r="14" spans="1:4" ht="13.5" customHeight="1">
      <c r="A14" s="259"/>
      <c r="B14" s="523"/>
      <c r="C14" s="523"/>
      <c r="D14" s="523"/>
    </row>
    <row r="15" ht="28.5" customHeight="1">
      <c r="A15" s="259"/>
    </row>
    <row r="16" ht="28.5" customHeight="1">
      <c r="A16" s="259"/>
    </row>
    <row r="17" ht="28.5" customHeight="1">
      <c r="A17" s="259"/>
    </row>
    <row r="18" ht="28.5" customHeight="1">
      <c r="A18" s="259"/>
    </row>
    <row r="19" ht="28.5" customHeight="1">
      <c r="A19" s="259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5">
    <mergeCell ref="C3:C4"/>
    <mergeCell ref="D3:H3"/>
    <mergeCell ref="I3:P3"/>
    <mergeCell ref="B14:D14"/>
    <mergeCell ref="A1:A19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T25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3.125" style="0" customWidth="1"/>
    <col min="3" max="3" width="19.375" style="0" customWidth="1"/>
    <col min="4" max="5" width="8.75390625" style="0" customWidth="1"/>
    <col min="6" max="9" width="6.625" style="0" customWidth="1"/>
    <col min="10" max="10" width="8.75390625" style="0" customWidth="1"/>
    <col min="11" max="17" width="6.625" style="0" customWidth="1"/>
    <col min="18" max="18" width="8.75390625" style="0" customWidth="1"/>
  </cols>
  <sheetData>
    <row r="1" ht="21" customHeight="1">
      <c r="A1" s="259" t="s">
        <v>340</v>
      </c>
    </row>
    <row r="2" spans="1:18" s="2" customFormat="1" ht="21" customHeight="1">
      <c r="A2" s="259"/>
      <c r="B2" s="52" t="s">
        <v>282</v>
      </c>
      <c r="C2" s="53"/>
      <c r="D2" s="4"/>
      <c r="E2" s="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5" t="s">
        <v>246</v>
      </c>
    </row>
    <row r="3" spans="1:18" s="2" customFormat="1" ht="30" customHeight="1">
      <c r="A3" s="259"/>
      <c r="B3" s="308" t="s">
        <v>0</v>
      </c>
      <c r="C3" s="310"/>
      <c r="D3" s="440" t="s">
        <v>1</v>
      </c>
      <c r="E3" s="313" t="s">
        <v>2</v>
      </c>
      <c r="F3" s="314"/>
      <c r="G3" s="314"/>
      <c r="H3" s="314"/>
      <c r="I3" s="315"/>
      <c r="J3" s="316" t="s">
        <v>3</v>
      </c>
      <c r="K3" s="317"/>
      <c r="L3" s="317"/>
      <c r="M3" s="317"/>
      <c r="N3" s="317"/>
      <c r="O3" s="317"/>
      <c r="P3" s="317"/>
      <c r="Q3" s="318"/>
      <c r="R3" s="94" t="s">
        <v>4</v>
      </c>
    </row>
    <row r="4" spans="1:18" s="2" customFormat="1" ht="30" customHeight="1">
      <c r="A4" s="259"/>
      <c r="B4" s="319" t="s">
        <v>196</v>
      </c>
      <c r="C4" s="321"/>
      <c r="D4" s="441"/>
      <c r="E4" s="102" t="s">
        <v>6</v>
      </c>
      <c r="F4" s="101" t="s">
        <v>7</v>
      </c>
      <c r="G4" s="101" t="s">
        <v>8</v>
      </c>
      <c r="H4" s="101" t="s">
        <v>9</v>
      </c>
      <c r="I4" s="93" t="s">
        <v>10</v>
      </c>
      <c r="J4" s="100" t="s">
        <v>6</v>
      </c>
      <c r="K4" s="100" t="s">
        <v>11</v>
      </c>
      <c r="L4" s="101" t="s">
        <v>12</v>
      </c>
      <c r="M4" s="100" t="s">
        <v>13</v>
      </c>
      <c r="N4" s="101" t="s">
        <v>14</v>
      </c>
      <c r="O4" s="100" t="s">
        <v>15</v>
      </c>
      <c r="P4" s="92" t="s">
        <v>16</v>
      </c>
      <c r="Q4" s="63" t="s">
        <v>17</v>
      </c>
      <c r="R4" s="93" t="s">
        <v>18</v>
      </c>
    </row>
    <row r="5" spans="1:20" s="2" customFormat="1" ht="30" customHeight="1">
      <c r="A5" s="259"/>
      <c r="B5" s="364" t="s">
        <v>158</v>
      </c>
      <c r="C5" s="366"/>
      <c r="D5" s="90">
        <v>225</v>
      </c>
      <c r="E5" s="54">
        <v>107</v>
      </c>
      <c r="F5" s="55">
        <v>9</v>
      </c>
      <c r="G5" s="55">
        <v>32</v>
      </c>
      <c r="H5" s="55">
        <v>53</v>
      </c>
      <c r="I5" s="55">
        <v>13</v>
      </c>
      <c r="J5" s="54">
        <v>85</v>
      </c>
      <c r="K5" s="55">
        <v>6</v>
      </c>
      <c r="L5" s="55">
        <v>21</v>
      </c>
      <c r="M5" s="55">
        <v>4</v>
      </c>
      <c r="N5" s="55">
        <v>10</v>
      </c>
      <c r="O5" s="55">
        <v>10</v>
      </c>
      <c r="P5" s="55">
        <v>29</v>
      </c>
      <c r="Q5" s="42">
        <v>5</v>
      </c>
      <c r="R5" s="91">
        <v>33</v>
      </c>
      <c r="T5" s="51"/>
    </row>
    <row r="6" spans="1:20" s="2" customFormat="1" ht="30" customHeight="1">
      <c r="A6" s="259"/>
      <c r="B6" s="524" t="s">
        <v>96</v>
      </c>
      <c r="C6" s="195" t="s">
        <v>97</v>
      </c>
      <c r="D6" s="40">
        <v>1</v>
      </c>
      <c r="E6" s="43">
        <v>0</v>
      </c>
      <c r="F6" s="56">
        <v>0</v>
      </c>
      <c r="G6" s="56">
        <v>0</v>
      </c>
      <c r="H6" s="56">
        <v>0</v>
      </c>
      <c r="I6" s="57">
        <v>0</v>
      </c>
      <c r="J6" s="43">
        <v>1</v>
      </c>
      <c r="K6" s="56">
        <v>0</v>
      </c>
      <c r="L6" s="41">
        <v>0</v>
      </c>
      <c r="M6" s="56">
        <v>0</v>
      </c>
      <c r="N6" s="56">
        <v>0</v>
      </c>
      <c r="O6" s="41">
        <v>1</v>
      </c>
      <c r="P6" s="56">
        <v>0</v>
      </c>
      <c r="Q6" s="58">
        <v>0</v>
      </c>
      <c r="R6" s="10">
        <v>0</v>
      </c>
      <c r="T6" s="51"/>
    </row>
    <row r="7" spans="1:20" s="2" customFormat="1" ht="30" customHeight="1">
      <c r="A7" s="259"/>
      <c r="B7" s="524"/>
      <c r="C7" s="187" t="s">
        <v>98</v>
      </c>
      <c r="D7" s="40">
        <v>12</v>
      </c>
      <c r="E7" s="8">
        <v>7</v>
      </c>
      <c r="F7" s="56">
        <v>2</v>
      </c>
      <c r="G7" s="6">
        <v>0</v>
      </c>
      <c r="H7" s="6">
        <v>5</v>
      </c>
      <c r="I7" s="60">
        <v>0</v>
      </c>
      <c r="J7" s="81">
        <v>2</v>
      </c>
      <c r="K7" s="6">
        <v>0</v>
      </c>
      <c r="L7" s="5">
        <v>0</v>
      </c>
      <c r="M7" s="6">
        <v>0</v>
      </c>
      <c r="N7" s="6">
        <v>0</v>
      </c>
      <c r="O7" s="5">
        <v>0</v>
      </c>
      <c r="P7" s="6">
        <v>1</v>
      </c>
      <c r="Q7" s="9">
        <v>1</v>
      </c>
      <c r="R7" s="12">
        <v>3</v>
      </c>
      <c r="T7" s="51"/>
    </row>
    <row r="8" spans="1:20" s="2" customFormat="1" ht="30" customHeight="1">
      <c r="A8" s="259"/>
      <c r="B8" s="524"/>
      <c r="C8" s="187" t="s">
        <v>99</v>
      </c>
      <c r="D8" s="40">
        <v>76</v>
      </c>
      <c r="E8" s="8">
        <v>60</v>
      </c>
      <c r="F8" s="56">
        <v>0</v>
      </c>
      <c r="G8" s="6">
        <v>13</v>
      </c>
      <c r="H8" s="6">
        <v>46</v>
      </c>
      <c r="I8" s="60">
        <v>1</v>
      </c>
      <c r="J8" s="8">
        <v>16</v>
      </c>
      <c r="K8" s="6">
        <v>2</v>
      </c>
      <c r="L8" s="5">
        <v>1</v>
      </c>
      <c r="M8" s="6">
        <v>1</v>
      </c>
      <c r="N8" s="6">
        <v>6</v>
      </c>
      <c r="O8" s="5">
        <v>1</v>
      </c>
      <c r="P8" s="6">
        <v>2</v>
      </c>
      <c r="Q8" s="9">
        <v>3</v>
      </c>
      <c r="R8" s="12">
        <v>0</v>
      </c>
      <c r="T8" s="51"/>
    </row>
    <row r="9" spans="1:20" s="2" customFormat="1" ht="30" customHeight="1">
      <c r="A9" s="259"/>
      <c r="B9" s="525"/>
      <c r="C9" s="187" t="s">
        <v>100</v>
      </c>
      <c r="D9" s="40">
        <v>83</v>
      </c>
      <c r="E9" s="8">
        <v>29</v>
      </c>
      <c r="F9" s="56">
        <v>1</v>
      </c>
      <c r="G9" s="6">
        <v>18</v>
      </c>
      <c r="H9" s="6">
        <v>4</v>
      </c>
      <c r="I9" s="60">
        <v>6</v>
      </c>
      <c r="J9" s="8">
        <v>30</v>
      </c>
      <c r="K9" s="6">
        <v>4</v>
      </c>
      <c r="L9" s="5">
        <v>1</v>
      </c>
      <c r="M9" s="6">
        <v>1</v>
      </c>
      <c r="N9" s="6">
        <v>3</v>
      </c>
      <c r="O9" s="5">
        <v>1</v>
      </c>
      <c r="P9" s="6">
        <v>20</v>
      </c>
      <c r="Q9" s="9">
        <v>0</v>
      </c>
      <c r="R9" s="12">
        <v>24</v>
      </c>
      <c r="T9" s="51"/>
    </row>
    <row r="10" spans="1:20" s="2" customFormat="1" ht="30" customHeight="1">
      <c r="A10" s="259"/>
      <c r="B10" s="322" t="s">
        <v>200</v>
      </c>
      <c r="C10" s="323"/>
      <c r="D10" s="40">
        <v>108</v>
      </c>
      <c r="E10" s="43">
        <v>52</v>
      </c>
      <c r="F10" s="56">
        <v>8</v>
      </c>
      <c r="G10" s="6">
        <v>19</v>
      </c>
      <c r="H10" s="6">
        <v>19</v>
      </c>
      <c r="I10" s="60">
        <v>6</v>
      </c>
      <c r="J10" s="81">
        <v>46</v>
      </c>
      <c r="K10" s="6">
        <v>3</v>
      </c>
      <c r="L10" s="5">
        <v>20</v>
      </c>
      <c r="M10" s="6">
        <v>2</v>
      </c>
      <c r="N10" s="6">
        <v>1</v>
      </c>
      <c r="O10" s="5">
        <v>7</v>
      </c>
      <c r="P10" s="6">
        <v>11</v>
      </c>
      <c r="Q10" s="9">
        <v>2</v>
      </c>
      <c r="R10" s="12">
        <v>10</v>
      </c>
      <c r="T10" s="51"/>
    </row>
    <row r="11" spans="1:20" s="2" customFormat="1" ht="30" customHeight="1">
      <c r="A11" s="259"/>
      <c r="B11" s="322" t="s">
        <v>101</v>
      </c>
      <c r="C11" s="323"/>
      <c r="D11" s="40">
        <v>2</v>
      </c>
      <c r="E11" s="43">
        <v>1</v>
      </c>
      <c r="F11" s="56">
        <v>0</v>
      </c>
      <c r="G11" s="6">
        <v>1</v>
      </c>
      <c r="H11" s="6">
        <v>0</v>
      </c>
      <c r="I11" s="60">
        <v>0</v>
      </c>
      <c r="J11" s="8">
        <v>0</v>
      </c>
      <c r="K11" s="6">
        <v>0</v>
      </c>
      <c r="L11" s="5">
        <v>0</v>
      </c>
      <c r="M11" s="6">
        <v>0</v>
      </c>
      <c r="N11" s="6">
        <v>0</v>
      </c>
      <c r="O11" s="5">
        <v>0</v>
      </c>
      <c r="P11" s="6">
        <v>0</v>
      </c>
      <c r="Q11" s="9">
        <v>0</v>
      </c>
      <c r="R11" s="12">
        <v>1</v>
      </c>
      <c r="T11" s="51"/>
    </row>
    <row r="12" spans="1:20" s="2" customFormat="1" ht="30" customHeight="1">
      <c r="A12" s="259"/>
      <c r="B12" s="526" t="s">
        <v>102</v>
      </c>
      <c r="C12" s="187" t="s">
        <v>159</v>
      </c>
      <c r="D12" s="10">
        <v>60</v>
      </c>
      <c r="E12" s="8">
        <v>23</v>
      </c>
      <c r="F12" s="6">
        <v>8</v>
      </c>
      <c r="G12" s="6">
        <v>12</v>
      </c>
      <c r="H12" s="6">
        <v>0</v>
      </c>
      <c r="I12" s="60">
        <v>3</v>
      </c>
      <c r="J12" s="43">
        <v>30</v>
      </c>
      <c r="K12" s="6">
        <v>0</v>
      </c>
      <c r="L12" s="5">
        <v>7</v>
      </c>
      <c r="M12" s="6">
        <v>2</v>
      </c>
      <c r="N12" s="6">
        <v>1</v>
      </c>
      <c r="O12" s="5">
        <v>7</v>
      </c>
      <c r="P12" s="6">
        <v>11</v>
      </c>
      <c r="Q12" s="9">
        <v>2</v>
      </c>
      <c r="R12" s="12">
        <v>7</v>
      </c>
      <c r="T12" s="51"/>
    </row>
    <row r="13" spans="1:20" s="2" customFormat="1" ht="30" customHeight="1">
      <c r="A13" s="259"/>
      <c r="B13" s="524"/>
      <c r="C13" s="62" t="s">
        <v>104</v>
      </c>
      <c r="D13" s="10">
        <v>20</v>
      </c>
      <c r="E13" s="8">
        <v>18</v>
      </c>
      <c r="F13" s="6">
        <v>8</v>
      </c>
      <c r="G13" s="6">
        <v>10</v>
      </c>
      <c r="H13" s="6">
        <v>0</v>
      </c>
      <c r="I13" s="60">
        <v>0</v>
      </c>
      <c r="J13" s="8">
        <v>2</v>
      </c>
      <c r="K13" s="56">
        <v>0</v>
      </c>
      <c r="L13" s="5">
        <v>2</v>
      </c>
      <c r="M13" s="6">
        <v>0</v>
      </c>
      <c r="N13" s="6">
        <v>0</v>
      </c>
      <c r="O13" s="5">
        <v>0</v>
      </c>
      <c r="P13" s="6">
        <v>0</v>
      </c>
      <c r="Q13" s="9">
        <v>0</v>
      </c>
      <c r="R13" s="12">
        <v>0</v>
      </c>
      <c r="T13" s="51"/>
    </row>
    <row r="14" spans="1:20" s="2" customFormat="1" ht="30" customHeight="1">
      <c r="A14" s="259"/>
      <c r="B14" s="527"/>
      <c r="C14" s="106" t="s">
        <v>180</v>
      </c>
      <c r="D14" s="44">
        <v>42</v>
      </c>
      <c r="E14" s="45">
        <v>6</v>
      </c>
      <c r="F14" s="14">
        <v>1</v>
      </c>
      <c r="G14" s="14">
        <v>2</v>
      </c>
      <c r="H14" s="14">
        <v>0</v>
      </c>
      <c r="I14" s="61">
        <v>3</v>
      </c>
      <c r="J14" s="45">
        <v>29</v>
      </c>
      <c r="K14" s="14">
        <v>0</v>
      </c>
      <c r="L14" s="13">
        <v>6</v>
      </c>
      <c r="M14" s="14">
        <v>2</v>
      </c>
      <c r="N14" s="14">
        <v>1</v>
      </c>
      <c r="O14" s="13">
        <v>7</v>
      </c>
      <c r="P14" s="14">
        <v>11</v>
      </c>
      <c r="Q14" s="79">
        <v>2</v>
      </c>
      <c r="R14" s="16">
        <v>7</v>
      </c>
      <c r="T14" s="51"/>
    </row>
    <row r="15" spans="1:3" s="2" customFormat="1" ht="13.5" customHeight="1">
      <c r="A15" s="259"/>
      <c r="B15" s="211" t="s">
        <v>197</v>
      </c>
      <c r="C15" s="4"/>
    </row>
    <row r="16" spans="1:20" ht="28.5" customHeight="1">
      <c r="A16" s="259"/>
      <c r="T16" s="51"/>
    </row>
    <row r="17" spans="1:20" ht="28.5" customHeight="1">
      <c r="A17" s="259"/>
      <c r="T17" s="51"/>
    </row>
    <row r="18" spans="1:20" ht="28.5" customHeight="1">
      <c r="A18" s="259"/>
      <c r="T18" s="51"/>
    </row>
    <row r="19" spans="1:20" ht="28.5" customHeight="1">
      <c r="A19" s="259"/>
      <c r="H19" s="84"/>
      <c r="T19" s="51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mergeCells count="11">
    <mergeCell ref="B3:C3"/>
    <mergeCell ref="D3:D4"/>
    <mergeCell ref="B10:C10"/>
    <mergeCell ref="A1:A19"/>
    <mergeCell ref="E3:I3"/>
    <mergeCell ref="J3:Q3"/>
    <mergeCell ref="B4:C4"/>
    <mergeCell ref="B6:B9"/>
    <mergeCell ref="B12:B14"/>
    <mergeCell ref="B11:C11"/>
    <mergeCell ref="B5:C5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U2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U2" sqref="U2"/>
      <selection pane="bottomLeft" activeCell="W2" sqref="W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6.875" style="2" customWidth="1"/>
    <col min="5" max="5" width="3.125" style="2" customWidth="1"/>
    <col min="6" max="6" width="6.875" style="2" customWidth="1"/>
    <col min="7" max="8" width="8.75390625" style="2" customWidth="1"/>
    <col min="9" max="12" width="6.625" style="2" customWidth="1"/>
    <col min="13" max="13" width="8.75390625" style="2" customWidth="1"/>
    <col min="14" max="20" width="6.625" style="2" customWidth="1"/>
    <col min="21" max="21" width="8.75390625" style="2" customWidth="1"/>
    <col min="22" max="16384" width="9.00390625" style="2" customWidth="1"/>
  </cols>
  <sheetData>
    <row r="1" spans="1:2" ht="21" customHeight="1">
      <c r="A1" s="259" t="s">
        <v>341</v>
      </c>
      <c r="B1" s="201"/>
    </row>
    <row r="2" spans="1:21" ht="21" customHeight="1">
      <c r="A2" s="259"/>
      <c r="B2" s="1" t="s">
        <v>283</v>
      </c>
      <c r="I2" s="3"/>
      <c r="U2" s="215" t="s">
        <v>246</v>
      </c>
    </row>
    <row r="3" spans="1:21" ht="22.5" customHeight="1">
      <c r="A3" s="259"/>
      <c r="B3" s="548" t="s">
        <v>0</v>
      </c>
      <c r="C3" s="549"/>
      <c r="D3" s="549"/>
      <c r="E3" s="549"/>
      <c r="F3" s="550"/>
      <c r="G3" s="546" t="s">
        <v>123</v>
      </c>
      <c r="H3" s="543" t="s">
        <v>2</v>
      </c>
      <c r="I3" s="544"/>
      <c r="J3" s="544"/>
      <c r="K3" s="544"/>
      <c r="L3" s="545"/>
      <c r="M3" s="540" t="s">
        <v>3</v>
      </c>
      <c r="N3" s="541"/>
      <c r="O3" s="541"/>
      <c r="P3" s="541"/>
      <c r="Q3" s="541"/>
      <c r="R3" s="541"/>
      <c r="S3" s="541"/>
      <c r="T3" s="542"/>
      <c r="U3" s="125" t="s">
        <v>4</v>
      </c>
    </row>
    <row r="4" spans="1:21" ht="22.5" customHeight="1">
      <c r="A4" s="259"/>
      <c r="B4" s="551" t="s">
        <v>198</v>
      </c>
      <c r="C4" s="552"/>
      <c r="D4" s="552"/>
      <c r="E4" s="552"/>
      <c r="F4" s="553"/>
      <c r="G4" s="547"/>
      <c r="H4" s="124" t="s">
        <v>6</v>
      </c>
      <c r="I4" s="120" t="s">
        <v>7</v>
      </c>
      <c r="J4" s="123" t="s">
        <v>8</v>
      </c>
      <c r="K4" s="123" t="s">
        <v>9</v>
      </c>
      <c r="L4" s="122" t="s">
        <v>10</v>
      </c>
      <c r="M4" s="121" t="s">
        <v>6</v>
      </c>
      <c r="N4" s="120" t="s">
        <v>11</v>
      </c>
      <c r="O4" s="120" t="s">
        <v>12</v>
      </c>
      <c r="P4" s="120" t="s">
        <v>13</v>
      </c>
      <c r="Q4" s="120" t="s">
        <v>14</v>
      </c>
      <c r="R4" s="120" t="s">
        <v>15</v>
      </c>
      <c r="S4" s="120" t="s">
        <v>16</v>
      </c>
      <c r="T4" s="119" t="s">
        <v>17</v>
      </c>
      <c r="U4" s="118" t="s">
        <v>18</v>
      </c>
    </row>
    <row r="5" spans="1:21" ht="22.5" customHeight="1">
      <c r="A5" s="259"/>
      <c r="B5" s="298" t="s">
        <v>33</v>
      </c>
      <c r="C5" s="299"/>
      <c r="D5" s="299"/>
      <c r="E5" s="299"/>
      <c r="F5" s="554"/>
      <c r="G5" s="30">
        <v>335</v>
      </c>
      <c r="H5" s="31">
        <v>128</v>
      </c>
      <c r="I5" s="26">
        <v>13</v>
      </c>
      <c r="J5" s="26">
        <v>41</v>
      </c>
      <c r="K5" s="26">
        <v>60</v>
      </c>
      <c r="L5" s="66">
        <v>14</v>
      </c>
      <c r="M5" s="25">
        <v>171</v>
      </c>
      <c r="N5" s="26">
        <v>6</v>
      </c>
      <c r="O5" s="26">
        <v>30</v>
      </c>
      <c r="P5" s="26">
        <v>18</v>
      </c>
      <c r="Q5" s="26">
        <v>27</v>
      </c>
      <c r="R5" s="26">
        <v>37</v>
      </c>
      <c r="S5" s="26">
        <v>42</v>
      </c>
      <c r="T5" s="67">
        <v>11</v>
      </c>
      <c r="U5" s="32">
        <v>36</v>
      </c>
    </row>
    <row r="6" spans="1:21" ht="22.5" customHeight="1">
      <c r="A6" s="259"/>
      <c r="B6" s="296" t="s">
        <v>122</v>
      </c>
      <c r="C6" s="530"/>
      <c r="D6" s="530"/>
      <c r="E6" s="530"/>
      <c r="F6" s="531"/>
      <c r="G6" s="33">
        <v>13</v>
      </c>
      <c r="H6" s="34">
        <v>0</v>
      </c>
      <c r="I6" s="22">
        <v>0</v>
      </c>
      <c r="J6" s="22">
        <v>0</v>
      </c>
      <c r="K6" s="22">
        <v>0</v>
      </c>
      <c r="L6" s="35">
        <v>0</v>
      </c>
      <c r="M6" s="21">
        <v>13</v>
      </c>
      <c r="N6" s="22">
        <v>0</v>
      </c>
      <c r="O6" s="22">
        <v>0</v>
      </c>
      <c r="P6" s="22">
        <v>0</v>
      </c>
      <c r="Q6" s="22">
        <v>0</v>
      </c>
      <c r="R6" s="22">
        <v>1</v>
      </c>
      <c r="S6" s="22">
        <v>12</v>
      </c>
      <c r="T6" s="23">
        <v>0</v>
      </c>
      <c r="U6" s="24">
        <v>0</v>
      </c>
    </row>
    <row r="7" spans="1:21" ht="22.5" customHeight="1">
      <c r="A7" s="259"/>
      <c r="B7" s="537" t="s">
        <v>121</v>
      </c>
      <c r="C7" s="531" t="s">
        <v>217</v>
      </c>
      <c r="D7" s="349"/>
      <c r="E7" s="349"/>
      <c r="F7" s="350"/>
      <c r="G7" s="33">
        <v>0</v>
      </c>
      <c r="H7" s="34">
        <v>0</v>
      </c>
      <c r="I7" s="22">
        <v>0</v>
      </c>
      <c r="J7" s="22">
        <v>0</v>
      </c>
      <c r="K7" s="22">
        <v>0</v>
      </c>
      <c r="L7" s="35">
        <v>0</v>
      </c>
      <c r="M7" s="21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3">
        <v>0</v>
      </c>
      <c r="U7" s="24">
        <v>0</v>
      </c>
    </row>
    <row r="8" spans="1:21" ht="22.5" customHeight="1">
      <c r="A8" s="259"/>
      <c r="B8" s="538"/>
      <c r="C8" s="361" t="s">
        <v>120</v>
      </c>
      <c r="D8" s="555"/>
      <c r="E8" s="555"/>
      <c r="F8" s="556"/>
      <c r="G8" s="10">
        <v>143</v>
      </c>
      <c r="H8" s="5">
        <v>27</v>
      </c>
      <c r="I8" s="6">
        <v>2</v>
      </c>
      <c r="J8" s="6">
        <v>9</v>
      </c>
      <c r="K8" s="6">
        <v>6</v>
      </c>
      <c r="L8" s="7">
        <v>10</v>
      </c>
      <c r="M8" s="8">
        <v>86</v>
      </c>
      <c r="N8" s="6">
        <v>2</v>
      </c>
      <c r="O8" s="6">
        <v>10</v>
      </c>
      <c r="P8" s="6">
        <v>2</v>
      </c>
      <c r="Q8" s="6">
        <v>16</v>
      </c>
      <c r="R8" s="6">
        <v>27</v>
      </c>
      <c r="S8" s="6">
        <v>23</v>
      </c>
      <c r="T8" s="9">
        <v>6</v>
      </c>
      <c r="U8" s="12">
        <v>30</v>
      </c>
    </row>
    <row r="9" spans="1:21" ht="22.5" customHeight="1">
      <c r="A9" s="259"/>
      <c r="B9" s="538"/>
      <c r="C9" s="534" t="s">
        <v>119</v>
      </c>
      <c r="D9" s="262" t="s">
        <v>118</v>
      </c>
      <c r="E9" s="266"/>
      <c r="F9" s="267"/>
      <c r="G9" s="10">
        <v>9</v>
      </c>
      <c r="H9" s="5">
        <v>0</v>
      </c>
      <c r="I9" s="6">
        <v>0</v>
      </c>
      <c r="J9" s="6">
        <v>0</v>
      </c>
      <c r="K9" s="6">
        <v>0</v>
      </c>
      <c r="L9" s="7">
        <v>0</v>
      </c>
      <c r="M9" s="8">
        <v>9</v>
      </c>
      <c r="N9" s="6">
        <v>0</v>
      </c>
      <c r="O9" s="6">
        <v>0</v>
      </c>
      <c r="P9" s="6">
        <v>0</v>
      </c>
      <c r="Q9" s="6">
        <v>3</v>
      </c>
      <c r="R9" s="6">
        <v>4</v>
      </c>
      <c r="S9" s="6">
        <v>1</v>
      </c>
      <c r="T9" s="9">
        <v>1</v>
      </c>
      <c r="U9" s="12">
        <v>0</v>
      </c>
    </row>
    <row r="10" spans="1:21" ht="22.5" customHeight="1">
      <c r="A10" s="259"/>
      <c r="B10" s="538"/>
      <c r="C10" s="535"/>
      <c r="D10" s="169">
        <v>1</v>
      </c>
      <c r="E10" s="116" t="s">
        <v>21</v>
      </c>
      <c r="F10" s="171" t="s">
        <v>218</v>
      </c>
      <c r="G10" s="10">
        <v>33</v>
      </c>
      <c r="H10" s="5">
        <v>14</v>
      </c>
      <c r="I10" s="6">
        <v>3</v>
      </c>
      <c r="J10" s="6">
        <v>3</v>
      </c>
      <c r="K10" s="6">
        <v>8</v>
      </c>
      <c r="L10" s="7">
        <v>0</v>
      </c>
      <c r="M10" s="8">
        <v>14</v>
      </c>
      <c r="N10" s="6">
        <v>2</v>
      </c>
      <c r="O10" s="6">
        <v>1</v>
      </c>
      <c r="P10" s="6">
        <v>1</v>
      </c>
      <c r="Q10" s="6">
        <v>4</v>
      </c>
      <c r="R10" s="6">
        <v>1</v>
      </c>
      <c r="S10" s="6">
        <v>3</v>
      </c>
      <c r="T10" s="9">
        <v>2</v>
      </c>
      <c r="U10" s="12">
        <v>5</v>
      </c>
    </row>
    <row r="11" spans="1:21" ht="22.5" customHeight="1">
      <c r="A11" s="259"/>
      <c r="B11" s="538"/>
      <c r="C11" s="535"/>
      <c r="D11" s="169">
        <v>3</v>
      </c>
      <c r="E11" s="116" t="s">
        <v>21</v>
      </c>
      <c r="F11" s="171" t="s">
        <v>219</v>
      </c>
      <c r="G11" s="10">
        <v>82</v>
      </c>
      <c r="H11" s="5">
        <v>49</v>
      </c>
      <c r="I11" s="6">
        <v>3</v>
      </c>
      <c r="J11" s="6">
        <v>8</v>
      </c>
      <c r="K11" s="6">
        <v>37</v>
      </c>
      <c r="L11" s="7">
        <v>1</v>
      </c>
      <c r="M11" s="8">
        <v>33</v>
      </c>
      <c r="N11" s="6">
        <v>2</v>
      </c>
      <c r="O11" s="6">
        <v>12</v>
      </c>
      <c r="P11" s="6">
        <v>10</v>
      </c>
      <c r="Q11" s="6">
        <v>3</v>
      </c>
      <c r="R11" s="6">
        <v>4</v>
      </c>
      <c r="S11" s="6">
        <v>2</v>
      </c>
      <c r="T11" s="9">
        <v>0</v>
      </c>
      <c r="U11" s="12">
        <v>0</v>
      </c>
    </row>
    <row r="12" spans="1:21" ht="22.5" customHeight="1">
      <c r="A12" s="259"/>
      <c r="B12" s="538"/>
      <c r="C12" s="535"/>
      <c r="D12" s="169">
        <v>5</v>
      </c>
      <c r="E12" s="116" t="s">
        <v>21</v>
      </c>
      <c r="F12" s="171" t="s">
        <v>220</v>
      </c>
      <c r="G12" s="10">
        <v>16</v>
      </c>
      <c r="H12" s="5">
        <v>6</v>
      </c>
      <c r="I12" s="6">
        <v>0</v>
      </c>
      <c r="J12" s="6">
        <v>1</v>
      </c>
      <c r="K12" s="6">
        <v>5</v>
      </c>
      <c r="L12" s="7">
        <v>0</v>
      </c>
      <c r="M12" s="8">
        <v>10</v>
      </c>
      <c r="N12" s="6">
        <v>0</v>
      </c>
      <c r="O12" s="6">
        <v>4</v>
      </c>
      <c r="P12" s="6">
        <v>4</v>
      </c>
      <c r="Q12" s="6">
        <v>1</v>
      </c>
      <c r="R12" s="6">
        <v>0</v>
      </c>
      <c r="S12" s="6">
        <v>0</v>
      </c>
      <c r="T12" s="9">
        <v>1</v>
      </c>
      <c r="U12" s="12">
        <v>0</v>
      </c>
    </row>
    <row r="13" spans="1:21" ht="22.5" customHeight="1">
      <c r="A13" s="259"/>
      <c r="B13" s="538"/>
      <c r="C13" s="535"/>
      <c r="D13" s="169">
        <v>10</v>
      </c>
      <c r="E13" s="116" t="s">
        <v>21</v>
      </c>
      <c r="F13" s="171" t="s">
        <v>221</v>
      </c>
      <c r="G13" s="10">
        <v>7</v>
      </c>
      <c r="H13" s="5">
        <v>2</v>
      </c>
      <c r="I13" s="6">
        <v>0</v>
      </c>
      <c r="J13" s="6">
        <v>0</v>
      </c>
      <c r="K13" s="6">
        <v>1</v>
      </c>
      <c r="L13" s="7">
        <v>1</v>
      </c>
      <c r="M13" s="8">
        <v>5</v>
      </c>
      <c r="N13" s="6">
        <v>0</v>
      </c>
      <c r="O13" s="6">
        <v>3</v>
      </c>
      <c r="P13" s="6">
        <v>1</v>
      </c>
      <c r="Q13" s="6">
        <v>0</v>
      </c>
      <c r="R13" s="6">
        <v>0</v>
      </c>
      <c r="S13" s="6">
        <v>0</v>
      </c>
      <c r="T13" s="9">
        <v>1</v>
      </c>
      <c r="U13" s="12">
        <v>0</v>
      </c>
    </row>
    <row r="14" spans="1:21" ht="22.5" customHeight="1">
      <c r="A14" s="259"/>
      <c r="B14" s="538"/>
      <c r="C14" s="535"/>
      <c r="D14" s="169">
        <v>20</v>
      </c>
      <c r="E14" s="116" t="s">
        <v>21</v>
      </c>
      <c r="F14" s="171" t="s">
        <v>222</v>
      </c>
      <c r="G14" s="10">
        <v>0</v>
      </c>
      <c r="H14" s="5">
        <v>0</v>
      </c>
      <c r="I14" s="6">
        <v>0</v>
      </c>
      <c r="J14" s="6">
        <v>0</v>
      </c>
      <c r="K14" s="6">
        <v>0</v>
      </c>
      <c r="L14" s="7">
        <v>0</v>
      </c>
      <c r="M14" s="8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9">
        <v>0</v>
      </c>
      <c r="U14" s="12">
        <v>0</v>
      </c>
    </row>
    <row r="15" spans="1:21" ht="22.5" customHeight="1">
      <c r="A15" s="259"/>
      <c r="B15" s="538"/>
      <c r="C15" s="535"/>
      <c r="D15" s="170">
        <v>30</v>
      </c>
      <c r="E15" s="117" t="s">
        <v>21</v>
      </c>
      <c r="F15" s="172" t="s">
        <v>223</v>
      </c>
      <c r="G15" s="10">
        <v>0</v>
      </c>
      <c r="H15" s="5">
        <v>0</v>
      </c>
      <c r="I15" s="6">
        <v>0</v>
      </c>
      <c r="J15" s="6">
        <v>0</v>
      </c>
      <c r="K15" s="6">
        <v>0</v>
      </c>
      <c r="L15" s="7">
        <v>0</v>
      </c>
      <c r="M15" s="8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9">
        <v>0</v>
      </c>
      <c r="U15" s="12">
        <v>0</v>
      </c>
    </row>
    <row r="16" spans="1:21" ht="22.5" customHeight="1">
      <c r="A16" s="259"/>
      <c r="B16" s="538"/>
      <c r="C16" s="535"/>
      <c r="D16" s="169">
        <v>50</v>
      </c>
      <c r="E16" s="116" t="s">
        <v>21</v>
      </c>
      <c r="F16" s="207" t="s">
        <v>224</v>
      </c>
      <c r="G16" s="10">
        <v>0</v>
      </c>
      <c r="H16" s="5">
        <v>0</v>
      </c>
      <c r="I16" s="6">
        <v>0</v>
      </c>
      <c r="J16" s="6">
        <v>0</v>
      </c>
      <c r="K16" s="6">
        <v>0</v>
      </c>
      <c r="L16" s="7">
        <v>0</v>
      </c>
      <c r="M16" s="8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9">
        <v>0</v>
      </c>
      <c r="U16" s="12">
        <v>0</v>
      </c>
    </row>
    <row r="17" spans="1:21" ht="22.5" customHeight="1">
      <c r="A17" s="259"/>
      <c r="B17" s="538"/>
      <c r="C17" s="535"/>
      <c r="D17" s="169">
        <v>100</v>
      </c>
      <c r="E17" s="116" t="s">
        <v>21</v>
      </c>
      <c r="F17" s="206" t="s">
        <v>225</v>
      </c>
      <c r="G17" s="10" t="str">
        <f>IF(SUM(H17)+SUM(M17)+SUM(U17)=0,"-",SUM(H17)+SUM(M17)+SUM(U17))</f>
        <v>-</v>
      </c>
      <c r="H17" s="5">
        <v>0</v>
      </c>
      <c r="I17" s="6">
        <v>0</v>
      </c>
      <c r="J17" s="6">
        <v>0</v>
      </c>
      <c r="K17" s="6">
        <v>0</v>
      </c>
      <c r="L17" s="7">
        <v>0</v>
      </c>
      <c r="M17" s="8">
        <v>0</v>
      </c>
      <c r="N17" s="6">
        <v>0</v>
      </c>
      <c r="O17" s="6">
        <v>0</v>
      </c>
      <c r="P17" s="6">
        <v>0</v>
      </c>
      <c r="Q17" s="6">
        <v>0</v>
      </c>
      <c r="R17" s="6" t="s">
        <v>115</v>
      </c>
      <c r="S17" s="6">
        <v>0</v>
      </c>
      <c r="T17" s="9">
        <v>0</v>
      </c>
      <c r="U17" s="12">
        <v>0</v>
      </c>
    </row>
    <row r="18" spans="1:21" ht="22.5" customHeight="1">
      <c r="A18" s="259"/>
      <c r="B18" s="538"/>
      <c r="C18" s="535"/>
      <c r="D18" s="169">
        <v>200</v>
      </c>
      <c r="E18" s="116" t="s">
        <v>21</v>
      </c>
      <c r="F18" s="207" t="s">
        <v>226</v>
      </c>
      <c r="G18" s="10">
        <v>0</v>
      </c>
      <c r="H18" s="5">
        <v>0</v>
      </c>
      <c r="I18" s="6">
        <v>0</v>
      </c>
      <c r="J18" s="6">
        <v>0</v>
      </c>
      <c r="K18" s="6">
        <v>0</v>
      </c>
      <c r="L18" s="7">
        <v>0</v>
      </c>
      <c r="M18" s="8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9">
        <v>0</v>
      </c>
      <c r="U18" s="12">
        <v>0</v>
      </c>
    </row>
    <row r="19" spans="1:21" ht="22.5" customHeight="1">
      <c r="A19" s="259"/>
      <c r="B19" s="538"/>
      <c r="C19" s="535"/>
      <c r="D19" s="169">
        <v>500</v>
      </c>
      <c r="E19" s="116" t="s">
        <v>21</v>
      </c>
      <c r="F19" s="207" t="s">
        <v>227</v>
      </c>
      <c r="G19" s="10">
        <v>0</v>
      </c>
      <c r="H19" s="5">
        <v>0</v>
      </c>
      <c r="I19" s="6">
        <v>0</v>
      </c>
      <c r="J19" s="6">
        <v>0</v>
      </c>
      <c r="K19" s="6">
        <v>0</v>
      </c>
      <c r="L19" s="7">
        <v>0</v>
      </c>
      <c r="M19" s="8">
        <v>0</v>
      </c>
      <c r="N19" s="6">
        <v>0</v>
      </c>
      <c r="O19" s="6">
        <v>0</v>
      </c>
      <c r="P19" s="6" t="s">
        <v>115</v>
      </c>
      <c r="Q19" s="6">
        <v>0</v>
      </c>
      <c r="R19" s="6">
        <v>0</v>
      </c>
      <c r="S19" s="6">
        <v>0</v>
      </c>
      <c r="T19" s="9">
        <v>0</v>
      </c>
      <c r="U19" s="12">
        <v>0</v>
      </c>
    </row>
    <row r="20" spans="1:21" ht="22.5" customHeight="1">
      <c r="A20" s="259"/>
      <c r="B20" s="539"/>
      <c r="C20" s="536"/>
      <c r="D20" s="262" t="s">
        <v>117</v>
      </c>
      <c r="E20" s="266"/>
      <c r="F20" s="267"/>
      <c r="G20" s="10">
        <v>0</v>
      </c>
      <c r="H20" s="5">
        <v>0</v>
      </c>
      <c r="I20" s="6">
        <v>0</v>
      </c>
      <c r="J20" s="6">
        <v>0</v>
      </c>
      <c r="K20" s="6">
        <v>0</v>
      </c>
      <c r="L20" s="7">
        <v>0</v>
      </c>
      <c r="M20" s="8">
        <v>0</v>
      </c>
      <c r="N20" s="6" t="s">
        <v>115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9">
        <v>0</v>
      </c>
      <c r="U20" s="12">
        <v>0</v>
      </c>
    </row>
    <row r="21" spans="1:21" ht="22.5" customHeight="1">
      <c r="A21" s="259"/>
      <c r="B21" s="446" t="s">
        <v>26</v>
      </c>
      <c r="C21" s="386"/>
      <c r="D21" s="386"/>
      <c r="E21" s="386"/>
      <c r="F21" s="387"/>
      <c r="G21" s="10">
        <v>2</v>
      </c>
      <c r="H21" s="5">
        <v>2</v>
      </c>
      <c r="I21" s="6">
        <v>1</v>
      </c>
      <c r="J21" s="6">
        <v>1</v>
      </c>
      <c r="K21" s="6">
        <v>0</v>
      </c>
      <c r="L21" s="7">
        <v>0</v>
      </c>
      <c r="M21" s="8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9">
        <v>0</v>
      </c>
      <c r="U21" s="12">
        <v>0</v>
      </c>
    </row>
    <row r="22" spans="1:21" ht="22.5" customHeight="1">
      <c r="A22" s="259"/>
      <c r="B22" s="446" t="s">
        <v>27</v>
      </c>
      <c r="C22" s="386"/>
      <c r="D22" s="386"/>
      <c r="E22" s="386"/>
      <c r="F22" s="387"/>
      <c r="G22" s="10">
        <v>11</v>
      </c>
      <c r="H22" s="5">
        <v>10</v>
      </c>
      <c r="I22" s="6">
        <v>1</v>
      </c>
      <c r="J22" s="6">
        <v>7</v>
      </c>
      <c r="K22" s="6">
        <v>0</v>
      </c>
      <c r="L22" s="7">
        <v>2</v>
      </c>
      <c r="M22" s="8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9">
        <v>0</v>
      </c>
      <c r="U22" s="12">
        <v>1</v>
      </c>
    </row>
    <row r="23" spans="1:21" ht="22.5" customHeight="1">
      <c r="A23" s="259"/>
      <c r="B23" s="532" t="s">
        <v>116</v>
      </c>
      <c r="C23" s="533"/>
      <c r="D23" s="528" t="s">
        <v>32</v>
      </c>
      <c r="E23" s="528"/>
      <c r="F23" s="529"/>
      <c r="G23" s="44">
        <v>19</v>
      </c>
      <c r="H23" s="13">
        <v>18</v>
      </c>
      <c r="I23" s="14">
        <v>3</v>
      </c>
      <c r="J23" s="14">
        <v>12</v>
      </c>
      <c r="K23" s="14">
        <v>3</v>
      </c>
      <c r="L23" s="15">
        <v>0</v>
      </c>
      <c r="M23" s="45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79">
        <v>0</v>
      </c>
      <c r="U23" s="16">
        <v>0</v>
      </c>
    </row>
    <row r="24" spans="1:21" ht="22.5" customHeight="1">
      <c r="A24" s="25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2.5" customHeight="1">
      <c r="A25" s="257"/>
      <c r="B25" s="17"/>
      <c r="C25" s="17"/>
      <c r="D25" s="17"/>
      <c r="E25" s="17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18">
    <mergeCell ref="C8:F8"/>
    <mergeCell ref="C7:F7"/>
    <mergeCell ref="M3:T3"/>
    <mergeCell ref="H3:L3"/>
    <mergeCell ref="G3:G4"/>
    <mergeCell ref="B3:F3"/>
    <mergeCell ref="B4:F4"/>
    <mergeCell ref="B5:F5"/>
    <mergeCell ref="A1:A23"/>
    <mergeCell ref="D23:F23"/>
    <mergeCell ref="D9:F9"/>
    <mergeCell ref="B6:F6"/>
    <mergeCell ref="B23:C23"/>
    <mergeCell ref="B22:F22"/>
    <mergeCell ref="C9:C20"/>
    <mergeCell ref="B21:F21"/>
    <mergeCell ref="D20:F20"/>
    <mergeCell ref="B7:B20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T26"/>
  <sheetViews>
    <sheetView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8.125" style="0" customWidth="1"/>
    <col min="2" max="2" width="3.125" style="0" customWidth="1"/>
    <col min="3" max="3" width="8.125" style="0" customWidth="1"/>
    <col min="4" max="4" width="3.125" style="0" customWidth="1"/>
    <col min="5" max="5" width="8.125" style="0" customWidth="1"/>
    <col min="6" max="6" width="8.75390625" style="0" customWidth="1"/>
    <col min="7" max="7" width="8.125" style="0" customWidth="1"/>
    <col min="8" max="11" width="6.625" style="0" customWidth="1"/>
    <col min="12" max="12" width="8.125" style="0" customWidth="1"/>
    <col min="13" max="17" width="6.625" style="0" customWidth="1"/>
    <col min="18" max="18" width="7.50390625" style="0" customWidth="1"/>
    <col min="19" max="19" width="6.625" style="0" customWidth="1"/>
    <col min="20" max="20" width="8.75390625" style="0" customWidth="1"/>
  </cols>
  <sheetData>
    <row r="1" ht="21" customHeight="1">
      <c r="A1" s="259" t="s">
        <v>342</v>
      </c>
    </row>
    <row r="2" spans="1:20" s="2" customFormat="1" ht="21" customHeight="1">
      <c r="A2" s="259"/>
      <c r="B2" s="1" t="s">
        <v>284</v>
      </c>
      <c r="C2" s="1"/>
      <c r="D2" s="1"/>
      <c r="E2" s="1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15"/>
    </row>
    <row r="3" spans="1:20" s="2" customFormat="1" ht="30" customHeight="1">
      <c r="A3" s="259"/>
      <c r="B3" s="287" t="s">
        <v>154</v>
      </c>
      <c r="C3" s="346"/>
      <c r="D3" s="346"/>
      <c r="E3" s="302"/>
      <c r="F3" s="270" t="s">
        <v>1</v>
      </c>
      <c r="G3" s="272" t="s">
        <v>2</v>
      </c>
      <c r="H3" s="273"/>
      <c r="I3" s="273"/>
      <c r="J3" s="273"/>
      <c r="K3" s="483"/>
      <c r="L3" s="560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</row>
    <row r="4" spans="1:20" s="2" customFormat="1" ht="30" customHeight="1">
      <c r="A4" s="259"/>
      <c r="B4" s="557" t="s">
        <v>199</v>
      </c>
      <c r="C4" s="558"/>
      <c r="D4" s="558"/>
      <c r="E4" s="559"/>
      <c r="F4" s="561"/>
      <c r="G4" s="110" t="s">
        <v>6</v>
      </c>
      <c r="H4" s="111" t="s">
        <v>7</v>
      </c>
      <c r="I4" s="111" t="s">
        <v>8</v>
      </c>
      <c r="J4" s="111" t="s">
        <v>9</v>
      </c>
      <c r="K4" s="112" t="s">
        <v>10</v>
      </c>
      <c r="L4" s="113" t="s">
        <v>6</v>
      </c>
      <c r="M4" s="113" t="s">
        <v>11</v>
      </c>
      <c r="N4" s="111" t="s">
        <v>12</v>
      </c>
      <c r="O4" s="113" t="s">
        <v>13</v>
      </c>
      <c r="P4" s="111" t="s">
        <v>14</v>
      </c>
      <c r="Q4" s="113" t="s">
        <v>15</v>
      </c>
      <c r="R4" s="114" t="s">
        <v>16</v>
      </c>
      <c r="S4" s="115" t="s">
        <v>17</v>
      </c>
      <c r="T4" s="112" t="s">
        <v>18</v>
      </c>
    </row>
    <row r="5" spans="1:20" s="2" customFormat="1" ht="30" customHeight="1">
      <c r="A5" s="259"/>
      <c r="B5" s="562" t="s">
        <v>247</v>
      </c>
      <c r="C5" s="336"/>
      <c r="D5" s="336"/>
      <c r="E5" s="337"/>
      <c r="F5" s="73">
        <v>12</v>
      </c>
      <c r="G5" s="18">
        <v>7</v>
      </c>
      <c r="H5" s="19">
        <v>2</v>
      </c>
      <c r="I5" s="19">
        <v>0</v>
      </c>
      <c r="J5" s="19">
        <v>5</v>
      </c>
      <c r="K5" s="109">
        <v>0</v>
      </c>
      <c r="L5" s="18">
        <v>2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09">
        <v>1</v>
      </c>
      <c r="T5" s="73">
        <v>3</v>
      </c>
    </row>
    <row r="6" spans="1:20" s="2" customFormat="1" ht="30" customHeight="1">
      <c r="A6" s="259"/>
      <c r="B6" s="375" t="s">
        <v>248</v>
      </c>
      <c r="C6" s="266"/>
      <c r="D6" s="266"/>
      <c r="E6" s="267"/>
      <c r="F6" s="33">
        <v>5655</v>
      </c>
      <c r="G6" s="21">
        <v>2155</v>
      </c>
      <c r="H6" s="22">
        <v>737</v>
      </c>
      <c r="I6" s="22">
        <v>0</v>
      </c>
      <c r="J6" s="22">
        <v>1418</v>
      </c>
      <c r="K6" s="36">
        <v>0</v>
      </c>
      <c r="L6" s="21">
        <v>2500</v>
      </c>
      <c r="M6" s="22">
        <v>0</v>
      </c>
      <c r="N6" s="34">
        <v>0</v>
      </c>
      <c r="O6" s="22">
        <v>0</v>
      </c>
      <c r="P6" s="22">
        <v>0</v>
      </c>
      <c r="Q6" s="34">
        <v>0</v>
      </c>
      <c r="R6" s="22">
        <v>2400</v>
      </c>
      <c r="S6" s="23">
        <v>100</v>
      </c>
      <c r="T6" s="24">
        <v>1000</v>
      </c>
    </row>
    <row r="7" spans="1:20" s="2" customFormat="1" ht="30" customHeight="1">
      <c r="A7" s="259"/>
      <c r="B7" s="563" t="s">
        <v>249</v>
      </c>
      <c r="C7" s="564"/>
      <c r="D7" s="564"/>
      <c r="E7" s="565"/>
      <c r="F7" s="237">
        <v>471.25</v>
      </c>
      <c r="G7" s="236"/>
      <c r="H7" s="238">
        <v>368.5</v>
      </c>
      <c r="I7" s="161">
        <v>0</v>
      </c>
      <c r="J7" s="238">
        <v>283.6</v>
      </c>
      <c r="K7" s="160">
        <v>0</v>
      </c>
      <c r="L7" s="236"/>
      <c r="M7" s="161">
        <v>0</v>
      </c>
      <c r="N7" s="184">
        <v>0</v>
      </c>
      <c r="O7" s="161">
        <v>0</v>
      </c>
      <c r="P7" s="161">
        <v>0</v>
      </c>
      <c r="Q7" s="184">
        <v>0</v>
      </c>
      <c r="R7" s="239">
        <v>2400</v>
      </c>
      <c r="S7" s="240">
        <v>100</v>
      </c>
      <c r="T7" s="241">
        <v>333.33</v>
      </c>
    </row>
    <row r="8" spans="1:20" s="2" customFormat="1" ht="21" customHeight="1">
      <c r="A8" s="259"/>
      <c r="B8" s="133"/>
      <c r="C8" s="133"/>
      <c r="D8" s="133"/>
      <c r="E8" s="133"/>
      <c r="F8" s="134"/>
      <c r="G8" s="134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34"/>
    </row>
    <row r="9" spans="1:20" ht="21" customHeight="1">
      <c r="A9" s="259"/>
      <c r="B9" s="1" t="s">
        <v>285</v>
      </c>
      <c r="C9" s="1"/>
      <c r="D9" s="1"/>
      <c r="E9" s="2"/>
      <c r="F9" s="2"/>
      <c r="G9" s="2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15"/>
    </row>
    <row r="10" spans="1:20" ht="30" customHeight="1">
      <c r="A10" s="259"/>
      <c r="B10" s="287" t="s">
        <v>153</v>
      </c>
      <c r="C10" s="346"/>
      <c r="D10" s="346"/>
      <c r="E10" s="302"/>
      <c r="F10" s="270" t="s">
        <v>1</v>
      </c>
      <c r="G10" s="272" t="s">
        <v>2</v>
      </c>
      <c r="H10" s="517"/>
      <c r="I10" s="517"/>
      <c r="J10" s="517"/>
      <c r="K10" s="518"/>
      <c r="L10" s="519" t="s">
        <v>3</v>
      </c>
      <c r="M10" s="520"/>
      <c r="N10" s="520"/>
      <c r="O10" s="520"/>
      <c r="P10" s="520"/>
      <c r="Q10" s="520"/>
      <c r="R10" s="520"/>
      <c r="S10" s="521"/>
      <c r="T10" s="96" t="s">
        <v>4</v>
      </c>
    </row>
    <row r="11" spans="1:20" ht="30" customHeight="1">
      <c r="A11" s="259"/>
      <c r="B11" s="557" t="s">
        <v>199</v>
      </c>
      <c r="C11" s="558"/>
      <c r="D11" s="558"/>
      <c r="E11" s="559"/>
      <c r="F11" s="271"/>
      <c r="G11" s="99" t="s">
        <v>6</v>
      </c>
      <c r="H11" s="98" t="s">
        <v>7</v>
      </c>
      <c r="I11" s="98" t="s">
        <v>8</v>
      </c>
      <c r="J11" s="98" t="s">
        <v>9</v>
      </c>
      <c r="K11" s="95" t="s">
        <v>10</v>
      </c>
      <c r="L11" s="97" t="s">
        <v>6</v>
      </c>
      <c r="M11" s="97" t="s">
        <v>11</v>
      </c>
      <c r="N11" s="98" t="s">
        <v>12</v>
      </c>
      <c r="O11" s="97" t="s">
        <v>13</v>
      </c>
      <c r="P11" s="98" t="s">
        <v>14</v>
      </c>
      <c r="Q11" s="97" t="s">
        <v>15</v>
      </c>
      <c r="R11" s="77" t="s">
        <v>16</v>
      </c>
      <c r="S11" s="71" t="s">
        <v>17</v>
      </c>
      <c r="T11" s="95" t="s">
        <v>18</v>
      </c>
    </row>
    <row r="12" spans="1:20" ht="30" customHeight="1">
      <c r="A12" s="259"/>
      <c r="B12" s="562" t="s">
        <v>247</v>
      </c>
      <c r="C12" s="336"/>
      <c r="D12" s="336"/>
      <c r="E12" s="337"/>
      <c r="F12" s="30">
        <v>12</v>
      </c>
      <c r="G12" s="18">
        <v>7</v>
      </c>
      <c r="H12" s="19">
        <v>2</v>
      </c>
      <c r="I12" s="19">
        <v>0</v>
      </c>
      <c r="J12" s="19">
        <v>5</v>
      </c>
      <c r="K12" s="32">
        <v>0</v>
      </c>
      <c r="L12" s="18">
        <v>2</v>
      </c>
      <c r="M12" s="19">
        <v>0</v>
      </c>
      <c r="N12" s="19">
        <f>SUM(N13:N17)</f>
        <v>0</v>
      </c>
      <c r="O12" s="19">
        <f>SUM(O13:O17)</f>
        <v>0</v>
      </c>
      <c r="P12" s="19">
        <f>SUM(P13:P17)</f>
        <v>0</v>
      </c>
      <c r="Q12" s="19">
        <f>SUM(Q13:Q17)</f>
        <v>0</v>
      </c>
      <c r="R12" s="19">
        <v>1</v>
      </c>
      <c r="S12" s="32">
        <v>1</v>
      </c>
      <c r="T12" s="30">
        <v>3</v>
      </c>
    </row>
    <row r="13" spans="1:20" ht="30" customHeight="1">
      <c r="A13" s="259"/>
      <c r="B13" s="480" t="s">
        <v>107</v>
      </c>
      <c r="C13" s="262" t="s">
        <v>108</v>
      </c>
      <c r="D13" s="266"/>
      <c r="E13" s="267"/>
      <c r="F13" s="24">
        <v>0</v>
      </c>
      <c r="G13" s="34">
        <v>0</v>
      </c>
      <c r="H13" s="22">
        <v>0</v>
      </c>
      <c r="I13" s="22">
        <v>0</v>
      </c>
      <c r="J13" s="22">
        <v>0</v>
      </c>
      <c r="K13" s="36">
        <v>0</v>
      </c>
      <c r="L13" s="74">
        <v>0</v>
      </c>
      <c r="M13" s="22">
        <v>0</v>
      </c>
      <c r="N13" s="34">
        <v>0</v>
      </c>
      <c r="O13" s="22">
        <v>0</v>
      </c>
      <c r="P13" s="22">
        <v>0</v>
      </c>
      <c r="Q13" s="34">
        <v>0</v>
      </c>
      <c r="R13" s="22">
        <v>0</v>
      </c>
      <c r="S13" s="23">
        <v>0</v>
      </c>
      <c r="T13" s="24">
        <v>0</v>
      </c>
    </row>
    <row r="14" spans="1:20" ht="30" customHeight="1">
      <c r="A14" s="259"/>
      <c r="B14" s="474"/>
      <c r="C14" s="173">
        <v>50</v>
      </c>
      <c r="D14" s="132" t="s">
        <v>34</v>
      </c>
      <c r="E14" s="171" t="s">
        <v>228</v>
      </c>
      <c r="F14" s="33">
        <v>0</v>
      </c>
      <c r="G14" s="34">
        <v>0</v>
      </c>
      <c r="H14" s="22">
        <v>0</v>
      </c>
      <c r="I14" s="22">
        <v>0</v>
      </c>
      <c r="J14" s="22">
        <v>0</v>
      </c>
      <c r="K14" s="35">
        <v>0</v>
      </c>
      <c r="L14" s="76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</row>
    <row r="15" spans="1:20" ht="30" customHeight="1">
      <c r="A15" s="259"/>
      <c r="B15" s="474"/>
      <c r="C15" s="173">
        <v>100</v>
      </c>
      <c r="D15" s="132" t="s">
        <v>34</v>
      </c>
      <c r="E15" s="174" t="s">
        <v>229</v>
      </c>
      <c r="F15" s="33">
        <v>2</v>
      </c>
      <c r="G15" s="34">
        <v>1</v>
      </c>
      <c r="H15" s="22">
        <v>1</v>
      </c>
      <c r="I15" s="22">
        <v>0</v>
      </c>
      <c r="J15" s="22">
        <v>0</v>
      </c>
      <c r="K15" s="36">
        <v>0</v>
      </c>
      <c r="L15" s="21">
        <v>1</v>
      </c>
      <c r="M15" s="22">
        <v>0</v>
      </c>
      <c r="N15" s="22">
        <v>0</v>
      </c>
      <c r="O15" s="22">
        <v>0</v>
      </c>
      <c r="P15" s="22">
        <v>0</v>
      </c>
      <c r="Q15" s="34">
        <v>0</v>
      </c>
      <c r="R15" s="22">
        <v>0</v>
      </c>
      <c r="S15" s="23">
        <v>1</v>
      </c>
      <c r="T15" s="24">
        <v>0</v>
      </c>
    </row>
    <row r="16" spans="1:20" ht="30" customHeight="1">
      <c r="A16" s="259"/>
      <c r="B16" s="474"/>
      <c r="C16" s="173">
        <v>200</v>
      </c>
      <c r="D16" s="132" t="s">
        <v>34</v>
      </c>
      <c r="E16" s="171" t="s">
        <v>230</v>
      </c>
      <c r="F16" s="33">
        <v>8</v>
      </c>
      <c r="G16" s="34">
        <v>5</v>
      </c>
      <c r="H16" s="22">
        <v>0</v>
      </c>
      <c r="I16" s="22">
        <v>0</v>
      </c>
      <c r="J16" s="22">
        <v>5</v>
      </c>
      <c r="K16" s="36">
        <v>0</v>
      </c>
      <c r="L16" s="21">
        <v>0</v>
      </c>
      <c r="M16" s="22">
        <v>0</v>
      </c>
      <c r="N16" s="22">
        <v>0</v>
      </c>
      <c r="O16" s="22">
        <v>0</v>
      </c>
      <c r="P16" s="22">
        <v>0</v>
      </c>
      <c r="Q16" s="34">
        <v>0</v>
      </c>
      <c r="R16" s="22">
        <v>0</v>
      </c>
      <c r="S16" s="23">
        <v>0</v>
      </c>
      <c r="T16" s="24">
        <v>3</v>
      </c>
    </row>
    <row r="17" spans="1:20" ht="30" customHeight="1">
      <c r="A17" s="259"/>
      <c r="B17" s="475"/>
      <c r="C17" s="264" t="s">
        <v>109</v>
      </c>
      <c r="D17" s="566"/>
      <c r="E17" s="567"/>
      <c r="F17" s="29">
        <v>2</v>
      </c>
      <c r="G17" s="27">
        <v>1</v>
      </c>
      <c r="H17" s="28">
        <v>1</v>
      </c>
      <c r="I17" s="28">
        <v>0</v>
      </c>
      <c r="J17" s="28">
        <v>0</v>
      </c>
      <c r="K17" s="37">
        <v>0</v>
      </c>
      <c r="L17" s="27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1</v>
      </c>
      <c r="S17" s="37">
        <v>0</v>
      </c>
      <c r="T17" s="29">
        <v>0</v>
      </c>
    </row>
    <row r="18" ht="26.25" customHeight="1">
      <c r="A18" s="259"/>
    </row>
    <row r="19" ht="26.25" customHeight="1">
      <c r="A19" s="259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>
      <c r="A26" s="257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mergeCells count="18">
    <mergeCell ref="B3:E3"/>
    <mergeCell ref="B4:E4"/>
    <mergeCell ref="B12:E12"/>
    <mergeCell ref="B13:B17"/>
    <mergeCell ref="C13:E13"/>
    <mergeCell ref="C17:E17"/>
    <mergeCell ref="B10:E10"/>
    <mergeCell ref="B6:E6"/>
    <mergeCell ref="A1:A19"/>
    <mergeCell ref="G10:K10"/>
    <mergeCell ref="L10:S10"/>
    <mergeCell ref="B11:E11"/>
    <mergeCell ref="L3:S3"/>
    <mergeCell ref="F3:F4"/>
    <mergeCell ref="G3:K3"/>
    <mergeCell ref="B5:E5"/>
    <mergeCell ref="B7:E7"/>
    <mergeCell ref="F10:F11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T26"/>
  <sheetViews>
    <sheetView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8.125" style="0" customWidth="1"/>
    <col min="2" max="2" width="3.125" style="0" customWidth="1"/>
    <col min="3" max="3" width="8.125" style="0" customWidth="1"/>
    <col min="4" max="4" width="3.125" style="0" customWidth="1"/>
    <col min="5" max="5" width="8.125" style="0" customWidth="1"/>
    <col min="6" max="7" width="8.75390625" style="0" customWidth="1"/>
    <col min="8" max="11" width="6.625" style="0" customWidth="1"/>
    <col min="12" max="12" width="8.75390625" style="0" customWidth="1"/>
    <col min="13" max="19" width="6.625" style="0" customWidth="1"/>
    <col min="20" max="20" width="8.75390625" style="0" customWidth="1"/>
  </cols>
  <sheetData>
    <row r="1" ht="21" customHeight="1">
      <c r="A1" s="259" t="s">
        <v>343</v>
      </c>
    </row>
    <row r="2" spans="1:20" s="2" customFormat="1" ht="21" customHeight="1">
      <c r="A2" s="259"/>
      <c r="B2" s="1" t="s">
        <v>286</v>
      </c>
      <c r="C2" s="1"/>
      <c r="D2" s="1"/>
      <c r="E2" s="1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15"/>
    </row>
    <row r="3" spans="1:20" s="2" customFormat="1" ht="30" customHeight="1">
      <c r="A3" s="259"/>
      <c r="B3" s="287" t="s">
        <v>153</v>
      </c>
      <c r="C3" s="346"/>
      <c r="D3" s="346"/>
      <c r="E3" s="302"/>
      <c r="F3" s="270" t="s">
        <v>1</v>
      </c>
      <c r="G3" s="272" t="s">
        <v>2</v>
      </c>
      <c r="H3" s="273"/>
      <c r="I3" s="273"/>
      <c r="J3" s="273"/>
      <c r="K3" s="483"/>
      <c r="L3" s="560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</row>
    <row r="4" spans="1:20" s="2" customFormat="1" ht="30" customHeight="1">
      <c r="A4" s="259"/>
      <c r="B4" s="557" t="s">
        <v>199</v>
      </c>
      <c r="C4" s="558"/>
      <c r="D4" s="558"/>
      <c r="E4" s="559"/>
      <c r="F4" s="271"/>
      <c r="G4" s="99" t="s">
        <v>6</v>
      </c>
      <c r="H4" s="98" t="s">
        <v>7</v>
      </c>
      <c r="I4" s="98" t="s">
        <v>8</v>
      </c>
      <c r="J4" s="98" t="s">
        <v>9</v>
      </c>
      <c r="K4" s="95" t="s">
        <v>10</v>
      </c>
      <c r="L4" s="97" t="s">
        <v>6</v>
      </c>
      <c r="M4" s="97" t="s">
        <v>11</v>
      </c>
      <c r="N4" s="98" t="s">
        <v>12</v>
      </c>
      <c r="O4" s="97" t="s">
        <v>13</v>
      </c>
      <c r="P4" s="98" t="s">
        <v>14</v>
      </c>
      <c r="Q4" s="97" t="s">
        <v>15</v>
      </c>
      <c r="R4" s="77" t="s">
        <v>16</v>
      </c>
      <c r="S4" s="71" t="s">
        <v>17</v>
      </c>
      <c r="T4" s="95" t="s">
        <v>18</v>
      </c>
    </row>
    <row r="5" spans="1:20" s="2" customFormat="1" ht="30" customHeight="1">
      <c r="A5" s="259"/>
      <c r="B5" s="562" t="s">
        <v>250</v>
      </c>
      <c r="C5" s="568"/>
      <c r="D5" s="568"/>
      <c r="E5" s="569"/>
      <c r="F5" s="73">
        <v>76</v>
      </c>
      <c r="G5" s="18">
        <v>60</v>
      </c>
      <c r="H5" s="19">
        <v>0</v>
      </c>
      <c r="I5" s="19">
        <v>13</v>
      </c>
      <c r="J5" s="19">
        <v>46</v>
      </c>
      <c r="K5" s="109">
        <v>1</v>
      </c>
      <c r="L5" s="18">
        <v>16</v>
      </c>
      <c r="M5" s="19">
        <v>2</v>
      </c>
      <c r="N5" s="19">
        <v>1</v>
      </c>
      <c r="O5" s="19">
        <v>1</v>
      </c>
      <c r="P5" s="19">
        <v>6</v>
      </c>
      <c r="Q5" s="19">
        <v>1</v>
      </c>
      <c r="R5" s="19">
        <v>2</v>
      </c>
      <c r="S5" s="109">
        <v>3</v>
      </c>
      <c r="T5" s="73">
        <v>0</v>
      </c>
    </row>
    <row r="6" spans="1:20" s="2" customFormat="1" ht="30" customHeight="1">
      <c r="A6" s="259"/>
      <c r="B6" s="375" t="s">
        <v>248</v>
      </c>
      <c r="C6" s="266"/>
      <c r="D6" s="266"/>
      <c r="E6" s="267"/>
      <c r="F6" s="33">
        <v>32280</v>
      </c>
      <c r="G6" s="21">
        <v>27238</v>
      </c>
      <c r="H6" s="22">
        <v>0</v>
      </c>
      <c r="I6" s="22">
        <v>3180</v>
      </c>
      <c r="J6" s="22">
        <v>23708</v>
      </c>
      <c r="K6" s="36">
        <v>350</v>
      </c>
      <c r="L6" s="21">
        <v>5042</v>
      </c>
      <c r="M6" s="22">
        <v>540</v>
      </c>
      <c r="N6" s="34">
        <v>210</v>
      </c>
      <c r="O6" s="22">
        <v>950</v>
      </c>
      <c r="P6" s="22">
        <v>890</v>
      </c>
      <c r="Q6" s="34">
        <v>100</v>
      </c>
      <c r="R6" s="22">
        <v>1295</v>
      </c>
      <c r="S6" s="23">
        <v>1057</v>
      </c>
      <c r="T6" s="33">
        <v>0</v>
      </c>
    </row>
    <row r="7" spans="1:20" s="2" customFormat="1" ht="30" customHeight="1">
      <c r="A7" s="259"/>
      <c r="B7" s="514" t="s">
        <v>248</v>
      </c>
      <c r="C7" s="566"/>
      <c r="D7" s="566"/>
      <c r="E7" s="567"/>
      <c r="F7" s="237">
        <v>424.74</v>
      </c>
      <c r="G7" s="242"/>
      <c r="H7" s="22">
        <v>0</v>
      </c>
      <c r="I7" s="238">
        <v>244.62</v>
      </c>
      <c r="J7" s="238">
        <v>515.39</v>
      </c>
      <c r="K7" s="243">
        <v>350</v>
      </c>
      <c r="L7" s="242"/>
      <c r="M7" s="244">
        <v>270</v>
      </c>
      <c r="N7" s="244">
        <v>210</v>
      </c>
      <c r="O7" s="238">
        <v>950</v>
      </c>
      <c r="P7" s="238">
        <v>148.33</v>
      </c>
      <c r="Q7" s="244">
        <v>100</v>
      </c>
      <c r="R7" s="238">
        <v>647.5</v>
      </c>
      <c r="S7" s="245">
        <v>352.33</v>
      </c>
      <c r="T7" s="29">
        <v>0</v>
      </c>
    </row>
    <row r="8" spans="1:20" s="2" customFormat="1" ht="21" customHeight="1">
      <c r="A8" s="259"/>
      <c r="B8" s="135"/>
      <c r="C8" s="135"/>
      <c r="D8" s="135"/>
      <c r="E8" s="135"/>
      <c r="F8" s="134"/>
      <c r="G8" s="134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34"/>
    </row>
    <row r="9" spans="1:20" ht="21" customHeight="1">
      <c r="A9" s="259"/>
      <c r="B9" s="1" t="s">
        <v>287</v>
      </c>
      <c r="C9" s="1"/>
      <c r="D9" s="1"/>
      <c r="E9" s="2"/>
      <c r="F9" s="2"/>
      <c r="G9" s="2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15"/>
    </row>
    <row r="10" spans="1:20" ht="30" customHeight="1">
      <c r="A10" s="259"/>
      <c r="B10" s="287" t="s">
        <v>153</v>
      </c>
      <c r="C10" s="346"/>
      <c r="D10" s="346"/>
      <c r="E10" s="302"/>
      <c r="F10" s="270" t="s">
        <v>1</v>
      </c>
      <c r="G10" s="272" t="s">
        <v>2</v>
      </c>
      <c r="H10" s="517"/>
      <c r="I10" s="517"/>
      <c r="J10" s="517"/>
      <c r="K10" s="518"/>
      <c r="L10" s="519" t="s">
        <v>3</v>
      </c>
      <c r="M10" s="520"/>
      <c r="N10" s="520"/>
      <c r="O10" s="520"/>
      <c r="P10" s="520"/>
      <c r="Q10" s="520"/>
      <c r="R10" s="520"/>
      <c r="S10" s="521"/>
      <c r="T10" s="96" t="s">
        <v>4</v>
      </c>
    </row>
    <row r="11" spans="1:20" ht="30" customHeight="1">
      <c r="A11" s="259"/>
      <c r="B11" s="557" t="s">
        <v>199</v>
      </c>
      <c r="C11" s="558"/>
      <c r="D11" s="558"/>
      <c r="E11" s="559"/>
      <c r="F11" s="271"/>
      <c r="G11" s="99" t="s">
        <v>6</v>
      </c>
      <c r="H11" s="98" t="s">
        <v>7</v>
      </c>
      <c r="I11" s="98" t="s">
        <v>8</v>
      </c>
      <c r="J11" s="98" t="s">
        <v>9</v>
      </c>
      <c r="K11" s="95" t="s">
        <v>10</v>
      </c>
      <c r="L11" s="97" t="s">
        <v>6</v>
      </c>
      <c r="M11" s="97" t="s">
        <v>11</v>
      </c>
      <c r="N11" s="98" t="s">
        <v>12</v>
      </c>
      <c r="O11" s="97" t="s">
        <v>13</v>
      </c>
      <c r="P11" s="98" t="s">
        <v>14</v>
      </c>
      <c r="Q11" s="97" t="s">
        <v>15</v>
      </c>
      <c r="R11" s="77" t="s">
        <v>16</v>
      </c>
      <c r="S11" s="71" t="s">
        <v>17</v>
      </c>
      <c r="T11" s="95" t="s">
        <v>18</v>
      </c>
    </row>
    <row r="12" spans="1:20" ht="30" customHeight="1">
      <c r="A12" s="259"/>
      <c r="B12" s="562" t="s">
        <v>250</v>
      </c>
      <c r="C12" s="568"/>
      <c r="D12" s="568"/>
      <c r="E12" s="569"/>
      <c r="F12" s="30">
        <v>76</v>
      </c>
      <c r="G12" s="18">
        <v>60</v>
      </c>
      <c r="H12" s="19">
        <v>0</v>
      </c>
      <c r="I12" s="19">
        <v>13</v>
      </c>
      <c r="J12" s="19">
        <v>46</v>
      </c>
      <c r="K12" s="19">
        <v>1</v>
      </c>
      <c r="L12" s="18">
        <v>16</v>
      </c>
      <c r="M12" s="19">
        <v>2</v>
      </c>
      <c r="N12" s="19">
        <v>1</v>
      </c>
      <c r="O12" s="19">
        <v>1</v>
      </c>
      <c r="P12" s="19">
        <v>6</v>
      </c>
      <c r="Q12" s="19">
        <v>1</v>
      </c>
      <c r="R12" s="19">
        <v>2</v>
      </c>
      <c r="S12" s="19">
        <v>3</v>
      </c>
      <c r="T12" s="30">
        <v>0</v>
      </c>
    </row>
    <row r="13" spans="1:20" ht="30" customHeight="1">
      <c r="A13" s="259"/>
      <c r="B13" s="480" t="s">
        <v>107</v>
      </c>
      <c r="C13" s="262" t="s">
        <v>108</v>
      </c>
      <c r="D13" s="266"/>
      <c r="E13" s="267"/>
      <c r="F13" s="33">
        <v>7</v>
      </c>
      <c r="G13" s="34">
        <v>3</v>
      </c>
      <c r="H13" s="22">
        <v>0</v>
      </c>
      <c r="I13" s="22">
        <v>1</v>
      </c>
      <c r="J13" s="22">
        <v>2</v>
      </c>
      <c r="K13" s="36">
        <v>0</v>
      </c>
      <c r="L13" s="74">
        <v>4</v>
      </c>
      <c r="M13" s="22">
        <v>1</v>
      </c>
      <c r="N13" s="34">
        <v>0</v>
      </c>
      <c r="O13" s="22">
        <v>0</v>
      </c>
      <c r="P13" s="22">
        <v>3</v>
      </c>
      <c r="Q13" s="34">
        <v>0</v>
      </c>
      <c r="R13" s="22">
        <v>0</v>
      </c>
      <c r="S13" s="23">
        <v>0</v>
      </c>
      <c r="T13" s="24">
        <v>0</v>
      </c>
    </row>
    <row r="14" spans="1:20" ht="30" customHeight="1">
      <c r="A14" s="259"/>
      <c r="B14" s="474"/>
      <c r="C14" s="173">
        <v>50</v>
      </c>
      <c r="D14" s="132" t="s">
        <v>34</v>
      </c>
      <c r="E14" s="175" t="s">
        <v>228</v>
      </c>
      <c r="F14" s="33">
        <v>10</v>
      </c>
      <c r="G14" s="34">
        <v>7</v>
      </c>
      <c r="H14" s="22">
        <v>0</v>
      </c>
      <c r="I14" s="22">
        <v>3</v>
      </c>
      <c r="J14" s="22">
        <v>4</v>
      </c>
      <c r="K14" s="35">
        <v>0</v>
      </c>
      <c r="L14" s="76">
        <v>3</v>
      </c>
      <c r="M14" s="22">
        <v>0</v>
      </c>
      <c r="N14" s="22">
        <v>0</v>
      </c>
      <c r="O14" s="22">
        <v>0</v>
      </c>
      <c r="P14" s="22">
        <v>2</v>
      </c>
      <c r="Q14" s="22">
        <v>0</v>
      </c>
      <c r="R14" s="22">
        <v>0</v>
      </c>
      <c r="S14" s="23">
        <v>1</v>
      </c>
      <c r="T14" s="24">
        <v>0</v>
      </c>
    </row>
    <row r="15" spans="1:20" ht="30" customHeight="1">
      <c r="A15" s="259"/>
      <c r="B15" s="474"/>
      <c r="C15" s="173">
        <v>100</v>
      </c>
      <c r="D15" s="132" t="s">
        <v>34</v>
      </c>
      <c r="E15" s="176" t="s">
        <v>229</v>
      </c>
      <c r="F15" s="33">
        <v>14</v>
      </c>
      <c r="G15" s="34">
        <v>11</v>
      </c>
      <c r="H15" s="22">
        <v>0</v>
      </c>
      <c r="I15" s="22">
        <v>1</v>
      </c>
      <c r="J15" s="22">
        <v>10</v>
      </c>
      <c r="K15" s="36">
        <v>0</v>
      </c>
      <c r="L15" s="21">
        <v>3</v>
      </c>
      <c r="M15" s="22">
        <v>0</v>
      </c>
      <c r="N15" s="22">
        <v>0</v>
      </c>
      <c r="O15" s="22">
        <v>0</v>
      </c>
      <c r="P15" s="22">
        <v>0</v>
      </c>
      <c r="Q15" s="34">
        <v>1</v>
      </c>
      <c r="R15" s="22">
        <v>1</v>
      </c>
      <c r="S15" s="23">
        <v>1</v>
      </c>
      <c r="T15" s="24">
        <v>0</v>
      </c>
    </row>
    <row r="16" spans="1:20" ht="30" customHeight="1">
      <c r="A16" s="259"/>
      <c r="B16" s="474"/>
      <c r="C16" s="173">
        <v>200</v>
      </c>
      <c r="D16" s="132" t="s">
        <v>34</v>
      </c>
      <c r="E16" s="175" t="s">
        <v>230</v>
      </c>
      <c r="F16" s="33">
        <v>24</v>
      </c>
      <c r="G16" s="34">
        <v>23</v>
      </c>
      <c r="H16" s="22">
        <v>0</v>
      </c>
      <c r="I16" s="22">
        <v>8</v>
      </c>
      <c r="J16" s="22">
        <v>14</v>
      </c>
      <c r="K16" s="36">
        <v>1</v>
      </c>
      <c r="L16" s="21">
        <v>1</v>
      </c>
      <c r="M16" s="22">
        <v>0</v>
      </c>
      <c r="N16" s="22">
        <v>1</v>
      </c>
      <c r="O16" s="22">
        <v>0</v>
      </c>
      <c r="P16" s="22">
        <v>0</v>
      </c>
      <c r="Q16" s="34">
        <v>0</v>
      </c>
      <c r="R16" s="22">
        <v>0</v>
      </c>
      <c r="S16" s="23">
        <v>0</v>
      </c>
      <c r="T16" s="24">
        <v>0</v>
      </c>
    </row>
    <row r="17" spans="1:20" ht="30" customHeight="1">
      <c r="A17" s="259"/>
      <c r="B17" s="475"/>
      <c r="C17" s="264" t="s">
        <v>109</v>
      </c>
      <c r="D17" s="566"/>
      <c r="E17" s="567"/>
      <c r="F17" s="29">
        <v>21</v>
      </c>
      <c r="G17" s="27">
        <v>16</v>
      </c>
      <c r="H17" s="28">
        <v>0</v>
      </c>
      <c r="I17" s="28">
        <v>0</v>
      </c>
      <c r="J17" s="28">
        <v>16</v>
      </c>
      <c r="K17" s="37">
        <v>0</v>
      </c>
      <c r="L17" s="27">
        <v>5</v>
      </c>
      <c r="M17" s="28">
        <v>1</v>
      </c>
      <c r="N17" s="28">
        <v>0</v>
      </c>
      <c r="O17" s="28">
        <v>1</v>
      </c>
      <c r="P17" s="28">
        <v>1</v>
      </c>
      <c r="Q17" s="28">
        <v>0</v>
      </c>
      <c r="R17" s="28">
        <v>1</v>
      </c>
      <c r="S17" s="37">
        <v>1</v>
      </c>
      <c r="T17" s="29">
        <v>0</v>
      </c>
    </row>
    <row r="18" ht="26.25" customHeight="1">
      <c r="A18" s="259"/>
    </row>
    <row r="19" ht="26.25" customHeight="1">
      <c r="A19" s="259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>
      <c r="A26" s="257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8">
    <mergeCell ref="B3:E3"/>
    <mergeCell ref="B4:E4"/>
    <mergeCell ref="B12:E12"/>
    <mergeCell ref="B13:B17"/>
    <mergeCell ref="C13:E13"/>
    <mergeCell ref="C17:E17"/>
    <mergeCell ref="B10:E10"/>
    <mergeCell ref="B6:E6"/>
    <mergeCell ref="A1:A19"/>
    <mergeCell ref="G10:K10"/>
    <mergeCell ref="L10:S10"/>
    <mergeCell ref="B11:E11"/>
    <mergeCell ref="L3:S3"/>
    <mergeCell ref="F3:F4"/>
    <mergeCell ref="G3:K3"/>
    <mergeCell ref="B5:E5"/>
    <mergeCell ref="B7:E7"/>
    <mergeCell ref="F10:F11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21"/>
  <sheetViews>
    <sheetView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6.25390625" style="2" customWidth="1"/>
    <col min="3" max="3" width="16.25390625" style="2" customWidth="1"/>
    <col min="4" max="5" width="8.75390625" style="2" customWidth="1"/>
    <col min="6" max="9" width="6.625" style="2" customWidth="1"/>
    <col min="10" max="10" width="8.75390625" style="2" customWidth="1"/>
    <col min="11" max="17" width="6.625" style="2" customWidth="1"/>
    <col min="18" max="18" width="8.75390625" style="2" customWidth="1"/>
    <col min="19" max="16384" width="9.00390625" style="2" customWidth="1"/>
  </cols>
  <sheetData>
    <row r="1" ht="21" customHeight="1">
      <c r="A1" s="259" t="s">
        <v>308</v>
      </c>
    </row>
    <row r="2" spans="1:18" ht="21" customHeight="1">
      <c r="A2" s="259"/>
      <c r="B2" s="1" t="s">
        <v>272</v>
      </c>
      <c r="J2" s="126"/>
      <c r="R2" s="215" t="s">
        <v>231</v>
      </c>
    </row>
    <row r="3" spans="1:18" ht="26.25" customHeight="1">
      <c r="A3" s="259"/>
      <c r="B3" s="287" t="s">
        <v>22</v>
      </c>
      <c r="C3" s="302"/>
      <c r="D3" s="270" t="s">
        <v>1</v>
      </c>
      <c r="E3" s="272" t="s">
        <v>2</v>
      </c>
      <c r="F3" s="273"/>
      <c r="G3" s="273"/>
      <c r="H3" s="273"/>
      <c r="I3" s="274"/>
      <c r="J3" s="275" t="s">
        <v>3</v>
      </c>
      <c r="K3" s="276"/>
      <c r="L3" s="276"/>
      <c r="M3" s="276"/>
      <c r="N3" s="276"/>
      <c r="O3" s="276"/>
      <c r="P3" s="276"/>
      <c r="Q3" s="277"/>
      <c r="R3" s="96" t="s">
        <v>4</v>
      </c>
    </row>
    <row r="4" spans="1:18" ht="26.25" customHeight="1">
      <c r="A4" s="259"/>
      <c r="B4" s="292" t="s">
        <v>188</v>
      </c>
      <c r="C4" s="293"/>
      <c r="D4" s="271"/>
      <c r="E4" s="97" t="s">
        <v>6</v>
      </c>
      <c r="F4" s="98" t="s">
        <v>7</v>
      </c>
      <c r="G4" s="98" t="s">
        <v>8</v>
      </c>
      <c r="H4" s="98" t="s">
        <v>9</v>
      </c>
      <c r="I4" s="77" t="s">
        <v>10</v>
      </c>
      <c r="J4" s="99" t="s">
        <v>6</v>
      </c>
      <c r="K4" s="98" t="s">
        <v>11</v>
      </c>
      <c r="L4" s="98" t="s">
        <v>12</v>
      </c>
      <c r="M4" s="98" t="s">
        <v>13</v>
      </c>
      <c r="N4" s="98" t="s">
        <v>14</v>
      </c>
      <c r="O4" s="98" t="s">
        <v>15</v>
      </c>
      <c r="P4" s="98" t="s">
        <v>16</v>
      </c>
      <c r="Q4" s="71" t="s">
        <v>17</v>
      </c>
      <c r="R4" s="95" t="s">
        <v>18</v>
      </c>
    </row>
    <row r="5" spans="1:18" ht="26.25" customHeight="1">
      <c r="A5" s="259"/>
      <c r="B5" s="298" t="s">
        <v>33</v>
      </c>
      <c r="C5" s="299"/>
      <c r="D5" s="30">
        <v>335</v>
      </c>
      <c r="E5" s="31">
        <v>128</v>
      </c>
      <c r="F5" s="26">
        <v>13</v>
      </c>
      <c r="G5" s="26">
        <v>41</v>
      </c>
      <c r="H5" s="26">
        <v>60</v>
      </c>
      <c r="I5" s="66">
        <v>14</v>
      </c>
      <c r="J5" s="25">
        <v>171</v>
      </c>
      <c r="K5" s="26">
        <v>6</v>
      </c>
      <c r="L5" s="26">
        <v>30</v>
      </c>
      <c r="M5" s="26">
        <v>18</v>
      </c>
      <c r="N5" s="26">
        <v>27</v>
      </c>
      <c r="O5" s="26">
        <v>37</v>
      </c>
      <c r="P5" s="26">
        <v>42</v>
      </c>
      <c r="Q5" s="67">
        <v>11</v>
      </c>
      <c r="R5" s="32">
        <v>36</v>
      </c>
    </row>
    <row r="6" spans="1:18" ht="26.25" customHeight="1">
      <c r="A6" s="259"/>
      <c r="B6" s="300" t="s">
        <v>127</v>
      </c>
      <c r="C6" s="301"/>
      <c r="D6" s="33">
        <v>114</v>
      </c>
      <c r="E6" s="34">
        <v>36</v>
      </c>
      <c r="F6" s="22">
        <v>1</v>
      </c>
      <c r="G6" s="22">
        <v>21</v>
      </c>
      <c r="H6" s="22">
        <v>10</v>
      </c>
      <c r="I6" s="35">
        <v>4</v>
      </c>
      <c r="J6" s="21">
        <v>46</v>
      </c>
      <c r="K6" s="22">
        <v>0</v>
      </c>
      <c r="L6" s="22">
        <v>2</v>
      </c>
      <c r="M6" s="22">
        <v>3</v>
      </c>
      <c r="N6" s="22">
        <v>5</v>
      </c>
      <c r="O6" s="22">
        <v>13</v>
      </c>
      <c r="P6" s="22">
        <v>23</v>
      </c>
      <c r="Q6" s="23">
        <v>0</v>
      </c>
      <c r="R6" s="24">
        <v>32</v>
      </c>
    </row>
    <row r="7" spans="1:18" ht="26.25" customHeight="1">
      <c r="A7" s="259"/>
      <c r="B7" s="300" t="s">
        <v>126</v>
      </c>
      <c r="C7" s="301"/>
      <c r="D7" s="33">
        <v>169</v>
      </c>
      <c r="E7" s="34">
        <v>49</v>
      </c>
      <c r="F7" s="22">
        <v>8</v>
      </c>
      <c r="G7" s="22">
        <v>14</v>
      </c>
      <c r="H7" s="22">
        <v>20</v>
      </c>
      <c r="I7" s="35">
        <v>7</v>
      </c>
      <c r="J7" s="21">
        <v>118</v>
      </c>
      <c r="K7" s="22">
        <v>5</v>
      </c>
      <c r="L7" s="22">
        <v>26</v>
      </c>
      <c r="M7" s="22">
        <v>15</v>
      </c>
      <c r="N7" s="22">
        <v>22</v>
      </c>
      <c r="O7" s="22">
        <v>23</v>
      </c>
      <c r="P7" s="22">
        <v>17</v>
      </c>
      <c r="Q7" s="23">
        <v>10</v>
      </c>
      <c r="R7" s="24">
        <v>2</v>
      </c>
    </row>
    <row r="8" spans="1:18" ht="26.25" customHeight="1">
      <c r="A8" s="259"/>
      <c r="B8" s="300" t="s">
        <v>125</v>
      </c>
      <c r="C8" s="301"/>
      <c r="D8" s="33">
        <v>45</v>
      </c>
      <c r="E8" s="34">
        <v>36</v>
      </c>
      <c r="F8" s="22">
        <v>4</v>
      </c>
      <c r="G8" s="22">
        <v>6</v>
      </c>
      <c r="H8" s="22">
        <v>25</v>
      </c>
      <c r="I8" s="35">
        <v>1</v>
      </c>
      <c r="J8" s="21">
        <v>7</v>
      </c>
      <c r="K8" s="22">
        <v>1</v>
      </c>
      <c r="L8" s="22">
        <v>2</v>
      </c>
      <c r="M8" s="22">
        <v>0</v>
      </c>
      <c r="N8" s="22">
        <v>0</v>
      </c>
      <c r="O8" s="22">
        <v>1</v>
      </c>
      <c r="P8" s="22">
        <v>2</v>
      </c>
      <c r="Q8" s="23">
        <v>1</v>
      </c>
      <c r="R8" s="24">
        <v>2</v>
      </c>
    </row>
    <row r="9" spans="1:18" ht="26.25" customHeight="1">
      <c r="A9" s="259"/>
      <c r="B9" s="303" t="s">
        <v>128</v>
      </c>
      <c r="C9" s="304"/>
      <c r="D9" s="29">
        <v>7</v>
      </c>
      <c r="E9" s="68">
        <v>7</v>
      </c>
      <c r="F9" s="28">
        <v>0</v>
      </c>
      <c r="G9" s="28">
        <v>0</v>
      </c>
      <c r="H9" s="28">
        <v>5</v>
      </c>
      <c r="I9" s="69">
        <v>2</v>
      </c>
      <c r="J9" s="27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70">
        <v>0</v>
      </c>
      <c r="R9" s="37">
        <v>0</v>
      </c>
    </row>
    <row r="10" ht="21" customHeight="1">
      <c r="A10" s="259"/>
    </row>
    <row r="11" spans="1:18" ht="21" customHeight="1">
      <c r="A11" s="259"/>
      <c r="B11" s="1" t="s">
        <v>273</v>
      </c>
      <c r="J11" s="126"/>
      <c r="R11" s="215" t="s">
        <v>231</v>
      </c>
    </row>
    <row r="12" spans="1:18" ht="26.25" customHeight="1">
      <c r="A12" s="259"/>
      <c r="B12" s="287" t="s">
        <v>22</v>
      </c>
      <c r="C12" s="302"/>
      <c r="D12" s="270" t="s">
        <v>1</v>
      </c>
      <c r="E12" s="272" t="s">
        <v>2</v>
      </c>
      <c r="F12" s="273"/>
      <c r="G12" s="273"/>
      <c r="H12" s="273"/>
      <c r="I12" s="274"/>
      <c r="J12" s="275" t="s">
        <v>3</v>
      </c>
      <c r="K12" s="276"/>
      <c r="L12" s="276"/>
      <c r="M12" s="276"/>
      <c r="N12" s="276"/>
      <c r="O12" s="276"/>
      <c r="P12" s="276"/>
      <c r="Q12" s="277"/>
      <c r="R12" s="96" t="s">
        <v>4</v>
      </c>
    </row>
    <row r="13" spans="1:18" ht="26.25" customHeight="1">
      <c r="A13" s="259"/>
      <c r="B13" s="292" t="s">
        <v>188</v>
      </c>
      <c r="C13" s="293"/>
      <c r="D13" s="271"/>
      <c r="E13" s="97" t="s">
        <v>6</v>
      </c>
      <c r="F13" s="98" t="s">
        <v>7</v>
      </c>
      <c r="G13" s="98" t="s">
        <v>8</v>
      </c>
      <c r="H13" s="98" t="s">
        <v>9</v>
      </c>
      <c r="I13" s="77" t="s">
        <v>10</v>
      </c>
      <c r="J13" s="99" t="s">
        <v>6</v>
      </c>
      <c r="K13" s="98" t="s">
        <v>11</v>
      </c>
      <c r="L13" s="98" t="s">
        <v>12</v>
      </c>
      <c r="M13" s="98" t="s">
        <v>13</v>
      </c>
      <c r="N13" s="98" t="s">
        <v>14</v>
      </c>
      <c r="O13" s="98" t="s">
        <v>15</v>
      </c>
      <c r="P13" s="98" t="s">
        <v>16</v>
      </c>
      <c r="Q13" s="71" t="s">
        <v>17</v>
      </c>
      <c r="R13" s="95" t="s">
        <v>18</v>
      </c>
    </row>
    <row r="14" spans="1:18" ht="26.25" customHeight="1">
      <c r="A14" s="259"/>
      <c r="B14" s="298" t="s">
        <v>33</v>
      </c>
      <c r="C14" s="299"/>
      <c r="D14" s="30">
        <v>335</v>
      </c>
      <c r="E14" s="31">
        <v>128</v>
      </c>
      <c r="F14" s="26">
        <v>13</v>
      </c>
      <c r="G14" s="26">
        <v>41</v>
      </c>
      <c r="H14" s="26">
        <v>60</v>
      </c>
      <c r="I14" s="66">
        <v>14</v>
      </c>
      <c r="J14" s="25">
        <v>171</v>
      </c>
      <c r="K14" s="26">
        <v>6</v>
      </c>
      <c r="L14" s="26">
        <v>30</v>
      </c>
      <c r="M14" s="26">
        <v>18</v>
      </c>
      <c r="N14" s="26">
        <v>27</v>
      </c>
      <c r="O14" s="26">
        <v>37</v>
      </c>
      <c r="P14" s="26">
        <v>42</v>
      </c>
      <c r="Q14" s="67">
        <v>11</v>
      </c>
      <c r="R14" s="32">
        <v>36</v>
      </c>
    </row>
    <row r="15" spans="1:18" ht="26.25" customHeight="1">
      <c r="A15" s="259"/>
      <c r="B15" s="300" t="s">
        <v>127</v>
      </c>
      <c r="C15" s="301"/>
      <c r="D15" s="33">
        <v>304</v>
      </c>
      <c r="E15" s="34">
        <v>107</v>
      </c>
      <c r="F15" s="22">
        <v>9</v>
      </c>
      <c r="G15" s="22">
        <v>33</v>
      </c>
      <c r="H15" s="22">
        <v>52</v>
      </c>
      <c r="I15" s="35">
        <v>13</v>
      </c>
      <c r="J15" s="21">
        <v>162</v>
      </c>
      <c r="K15" s="22">
        <v>6</v>
      </c>
      <c r="L15" s="22">
        <v>21</v>
      </c>
      <c r="M15" s="22">
        <v>18</v>
      </c>
      <c r="N15" s="22">
        <v>27</v>
      </c>
      <c r="O15" s="22">
        <v>37</v>
      </c>
      <c r="P15" s="22">
        <v>42</v>
      </c>
      <c r="Q15" s="23">
        <v>11</v>
      </c>
      <c r="R15" s="24">
        <v>35</v>
      </c>
    </row>
    <row r="16" spans="1:18" ht="26.25" customHeight="1">
      <c r="A16" s="259"/>
      <c r="B16" s="300" t="s">
        <v>126</v>
      </c>
      <c r="C16" s="301"/>
      <c r="D16" s="33">
        <v>17</v>
      </c>
      <c r="E16" s="34">
        <v>12</v>
      </c>
      <c r="F16" s="22">
        <v>1</v>
      </c>
      <c r="G16" s="22">
        <v>2</v>
      </c>
      <c r="H16" s="22">
        <v>8</v>
      </c>
      <c r="I16" s="35">
        <v>1</v>
      </c>
      <c r="J16" s="21">
        <v>4</v>
      </c>
      <c r="K16" s="22">
        <v>0</v>
      </c>
      <c r="L16" s="22">
        <v>4</v>
      </c>
      <c r="M16" s="22">
        <v>0</v>
      </c>
      <c r="N16" s="22">
        <v>0</v>
      </c>
      <c r="O16" s="22">
        <v>0</v>
      </c>
      <c r="P16" s="22">
        <v>0</v>
      </c>
      <c r="Q16" s="23">
        <v>0</v>
      </c>
      <c r="R16" s="24">
        <v>1</v>
      </c>
    </row>
    <row r="17" spans="1:18" ht="26.25" customHeight="1">
      <c r="A17" s="259"/>
      <c r="B17" s="300" t="s">
        <v>125</v>
      </c>
      <c r="C17" s="301"/>
      <c r="D17" s="33">
        <v>4</v>
      </c>
      <c r="E17" s="34">
        <v>2</v>
      </c>
      <c r="F17" s="22">
        <v>1</v>
      </c>
      <c r="G17" s="22">
        <v>1</v>
      </c>
      <c r="H17" s="22">
        <v>0</v>
      </c>
      <c r="I17" s="35">
        <v>0</v>
      </c>
      <c r="J17" s="21">
        <v>2</v>
      </c>
      <c r="K17" s="22">
        <v>0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3">
        <v>0</v>
      </c>
      <c r="R17" s="24">
        <v>0</v>
      </c>
    </row>
    <row r="18" spans="1:18" ht="26.25" customHeight="1">
      <c r="A18" s="259"/>
      <c r="B18" s="300" t="s">
        <v>162</v>
      </c>
      <c r="C18" s="301"/>
      <c r="D18" s="33">
        <v>4</v>
      </c>
      <c r="E18" s="34">
        <v>3</v>
      </c>
      <c r="F18" s="22">
        <v>2</v>
      </c>
      <c r="G18" s="22">
        <v>1</v>
      </c>
      <c r="H18" s="22">
        <v>0</v>
      </c>
      <c r="I18" s="35">
        <v>0</v>
      </c>
      <c r="J18" s="21">
        <v>1</v>
      </c>
      <c r="K18" s="22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3">
        <v>0</v>
      </c>
      <c r="R18" s="24">
        <v>0</v>
      </c>
    </row>
    <row r="19" spans="1:18" ht="26.25" customHeight="1">
      <c r="A19" s="259"/>
      <c r="B19" s="300" t="s">
        <v>163</v>
      </c>
      <c r="C19" s="301"/>
      <c r="D19" s="33">
        <v>6</v>
      </c>
      <c r="E19" s="34">
        <v>4</v>
      </c>
      <c r="F19" s="22">
        <v>0</v>
      </c>
      <c r="G19" s="22">
        <v>4</v>
      </c>
      <c r="H19" s="22">
        <v>0</v>
      </c>
      <c r="I19" s="35">
        <v>0</v>
      </c>
      <c r="J19" s="21">
        <v>2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  <c r="P19" s="22">
        <v>0</v>
      </c>
      <c r="Q19" s="23">
        <v>0</v>
      </c>
      <c r="R19" s="24">
        <v>0</v>
      </c>
    </row>
    <row r="20" spans="1:18" ht="26.25" customHeight="1">
      <c r="A20" s="259"/>
      <c r="B20" s="303" t="s">
        <v>124</v>
      </c>
      <c r="C20" s="304"/>
      <c r="D20" s="29">
        <v>0</v>
      </c>
      <c r="E20" s="68">
        <v>0</v>
      </c>
      <c r="F20" s="28">
        <v>0</v>
      </c>
      <c r="G20" s="28">
        <v>0</v>
      </c>
      <c r="H20" s="28">
        <v>0</v>
      </c>
      <c r="I20" s="69">
        <v>0</v>
      </c>
      <c r="J20" s="27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70">
        <v>0</v>
      </c>
      <c r="R20" s="37">
        <v>0</v>
      </c>
    </row>
    <row r="21" ht="26.25" customHeight="1">
      <c r="A21" s="259"/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</sheetData>
  <sheetProtection/>
  <mergeCells count="23">
    <mergeCell ref="E3:I3"/>
    <mergeCell ref="J3:Q3"/>
    <mergeCell ref="B6:C6"/>
    <mergeCell ref="B5:C5"/>
    <mergeCell ref="B3:C3"/>
    <mergeCell ref="B4:C4"/>
    <mergeCell ref="D3:D4"/>
    <mergeCell ref="B20:C20"/>
    <mergeCell ref="B19:C19"/>
    <mergeCell ref="B18:C18"/>
    <mergeCell ref="B17:C17"/>
    <mergeCell ref="B9:C9"/>
    <mergeCell ref="B8:C8"/>
    <mergeCell ref="A1:A21"/>
    <mergeCell ref="J12:Q12"/>
    <mergeCell ref="B13:C13"/>
    <mergeCell ref="B14:C14"/>
    <mergeCell ref="B15:C15"/>
    <mergeCell ref="B16:C16"/>
    <mergeCell ref="B12:C12"/>
    <mergeCell ref="D12:D13"/>
    <mergeCell ref="E12:I12"/>
    <mergeCell ref="B7:C7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25"/>
  <sheetViews>
    <sheetView view="pageBreakPreview" zoomScaleSheetLayoutView="100" zoomScalePageLayoutView="0" workbookViewId="0" topLeftCell="A1">
      <selection activeCell="W2" sqref="W2"/>
    </sheetView>
  </sheetViews>
  <sheetFormatPr defaultColWidth="9.00390625" defaultRowHeight="13.5"/>
  <cols>
    <col min="1" max="1" width="8.125" style="0" customWidth="1"/>
    <col min="2" max="2" width="6.25390625" style="0" customWidth="1"/>
    <col min="3" max="4" width="3.125" style="0" customWidth="1"/>
    <col min="5" max="5" width="6.25390625" style="0" customWidth="1"/>
    <col min="6" max="6" width="3.75390625" style="0" customWidth="1"/>
    <col min="7" max="8" width="8.75390625" style="0" customWidth="1"/>
    <col min="9" max="11" width="6.625" style="0" customWidth="1"/>
    <col min="12" max="12" width="6.75390625" style="0" customWidth="1"/>
    <col min="13" max="13" width="8.75390625" style="0" customWidth="1"/>
    <col min="14" max="20" width="6.625" style="0" customWidth="1"/>
    <col min="21" max="21" width="8.75390625" style="0" customWidth="1"/>
  </cols>
  <sheetData>
    <row r="1" ht="21" customHeight="1">
      <c r="A1" s="259" t="s">
        <v>309</v>
      </c>
    </row>
    <row r="2" spans="1:21" s="2" customFormat="1" ht="21" customHeight="1">
      <c r="A2" s="259"/>
      <c r="B2" s="1" t="s">
        <v>252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U2" s="215" t="s">
        <v>231</v>
      </c>
    </row>
    <row r="3" spans="1:21" s="2" customFormat="1" ht="21" customHeight="1">
      <c r="A3" s="259"/>
      <c r="B3" s="287" t="s">
        <v>22</v>
      </c>
      <c r="C3" s="346"/>
      <c r="D3" s="346"/>
      <c r="E3" s="346"/>
      <c r="F3" s="302"/>
      <c r="G3" s="333" t="s">
        <v>1</v>
      </c>
      <c r="H3" s="313" t="s">
        <v>2</v>
      </c>
      <c r="I3" s="314"/>
      <c r="J3" s="314"/>
      <c r="K3" s="314"/>
      <c r="L3" s="315"/>
      <c r="M3" s="316" t="s">
        <v>3</v>
      </c>
      <c r="N3" s="317"/>
      <c r="O3" s="317"/>
      <c r="P3" s="317"/>
      <c r="Q3" s="317"/>
      <c r="R3" s="317"/>
      <c r="S3" s="317"/>
      <c r="T3" s="318"/>
      <c r="U3" s="96" t="s">
        <v>4</v>
      </c>
    </row>
    <row r="4" spans="1:21" s="2" customFormat="1" ht="21" customHeight="1">
      <c r="A4" s="259"/>
      <c r="B4" s="292" t="s">
        <v>187</v>
      </c>
      <c r="C4" s="347"/>
      <c r="D4" s="347"/>
      <c r="E4" s="347"/>
      <c r="F4" s="293"/>
      <c r="G4" s="334"/>
      <c r="H4" s="99" t="s">
        <v>6</v>
      </c>
      <c r="I4" s="98" t="s">
        <v>7</v>
      </c>
      <c r="J4" s="98" t="s">
        <v>8</v>
      </c>
      <c r="K4" s="98" t="s">
        <v>9</v>
      </c>
      <c r="L4" s="95" t="s">
        <v>10</v>
      </c>
      <c r="M4" s="97" t="s">
        <v>6</v>
      </c>
      <c r="N4" s="97" t="s">
        <v>11</v>
      </c>
      <c r="O4" s="98" t="s">
        <v>12</v>
      </c>
      <c r="P4" s="97" t="s">
        <v>13</v>
      </c>
      <c r="Q4" s="98" t="s">
        <v>14</v>
      </c>
      <c r="R4" s="97" t="s">
        <v>15</v>
      </c>
      <c r="S4" s="77" t="s">
        <v>16</v>
      </c>
      <c r="T4" s="71" t="s">
        <v>17</v>
      </c>
      <c r="U4" s="95" t="s">
        <v>18</v>
      </c>
    </row>
    <row r="5" spans="1:21" s="2" customFormat="1" ht="21" customHeight="1">
      <c r="A5" s="259"/>
      <c r="B5" s="335" t="s">
        <v>33</v>
      </c>
      <c r="C5" s="336"/>
      <c r="D5" s="336"/>
      <c r="E5" s="336"/>
      <c r="F5" s="337"/>
      <c r="G5" s="75">
        <v>335</v>
      </c>
      <c r="H5" s="74">
        <v>128</v>
      </c>
      <c r="I5" s="19">
        <v>13</v>
      </c>
      <c r="J5" s="217">
        <v>41</v>
      </c>
      <c r="K5" s="217">
        <v>60</v>
      </c>
      <c r="L5" s="218">
        <v>14</v>
      </c>
      <c r="M5" s="18">
        <v>171</v>
      </c>
      <c r="N5" s="219">
        <v>6</v>
      </c>
      <c r="O5" s="219">
        <v>30</v>
      </c>
      <c r="P5" s="19">
        <v>18</v>
      </c>
      <c r="Q5" s="19">
        <v>27</v>
      </c>
      <c r="R5" s="219">
        <v>37</v>
      </c>
      <c r="S5" s="219">
        <v>42</v>
      </c>
      <c r="T5" s="20">
        <v>11</v>
      </c>
      <c r="U5" s="73">
        <v>36</v>
      </c>
    </row>
    <row r="6" spans="1:21" s="2" customFormat="1" ht="22.5" customHeight="1">
      <c r="A6" s="259"/>
      <c r="B6" s="338" t="s">
        <v>152</v>
      </c>
      <c r="C6" s="339"/>
      <c r="D6" s="339"/>
      <c r="E6" s="339"/>
      <c r="F6" s="339"/>
      <c r="G6" s="10">
        <v>301</v>
      </c>
      <c r="H6" s="8">
        <v>125</v>
      </c>
      <c r="I6" s="56">
        <v>13</v>
      </c>
      <c r="J6" s="6">
        <v>41</v>
      </c>
      <c r="K6" s="6">
        <v>59</v>
      </c>
      <c r="L6" s="9">
        <v>12</v>
      </c>
      <c r="M6" s="43">
        <v>168</v>
      </c>
      <c r="N6" s="6">
        <v>6</v>
      </c>
      <c r="O6" s="6">
        <v>30</v>
      </c>
      <c r="P6" s="56">
        <v>17</v>
      </c>
      <c r="Q6" s="56">
        <v>26</v>
      </c>
      <c r="R6" s="6">
        <v>37</v>
      </c>
      <c r="S6" s="6">
        <v>41</v>
      </c>
      <c r="T6" s="9">
        <v>11</v>
      </c>
      <c r="U6" s="40">
        <v>8</v>
      </c>
    </row>
    <row r="7" spans="1:21" s="2" customFormat="1" ht="21" customHeight="1">
      <c r="A7" s="259"/>
      <c r="B7" s="265" t="s">
        <v>37</v>
      </c>
      <c r="C7" s="266"/>
      <c r="D7" s="266"/>
      <c r="E7" s="266"/>
      <c r="F7" s="267"/>
      <c r="G7" s="33">
        <v>281</v>
      </c>
      <c r="H7" s="34">
        <v>105</v>
      </c>
      <c r="I7" s="22">
        <v>9</v>
      </c>
      <c r="J7" s="22">
        <v>34</v>
      </c>
      <c r="K7" s="22">
        <v>51</v>
      </c>
      <c r="L7" s="35">
        <v>11</v>
      </c>
      <c r="M7" s="21">
        <v>168</v>
      </c>
      <c r="N7" s="22">
        <v>6</v>
      </c>
      <c r="O7" s="22">
        <v>30</v>
      </c>
      <c r="P7" s="22">
        <v>17</v>
      </c>
      <c r="Q7" s="22">
        <v>26</v>
      </c>
      <c r="R7" s="22">
        <v>37</v>
      </c>
      <c r="S7" s="22">
        <v>41</v>
      </c>
      <c r="T7" s="23">
        <v>11</v>
      </c>
      <c r="U7" s="24">
        <v>8</v>
      </c>
    </row>
    <row r="8" spans="1:21" s="2" customFormat="1" ht="21" customHeight="1">
      <c r="A8" s="259"/>
      <c r="B8" s="348" t="s">
        <v>36</v>
      </c>
      <c r="C8" s="349"/>
      <c r="D8" s="349"/>
      <c r="E8" s="349"/>
      <c r="F8" s="350"/>
      <c r="G8" s="33">
        <v>0</v>
      </c>
      <c r="H8" s="34">
        <v>0</v>
      </c>
      <c r="I8" s="22">
        <v>0</v>
      </c>
      <c r="J8" s="22">
        <v>0</v>
      </c>
      <c r="K8" s="22">
        <v>0</v>
      </c>
      <c r="L8" s="35">
        <v>0</v>
      </c>
      <c r="M8" s="21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3">
        <v>0</v>
      </c>
      <c r="U8" s="24">
        <v>0</v>
      </c>
    </row>
    <row r="9" spans="1:21" s="2" customFormat="1" ht="21" customHeight="1">
      <c r="A9" s="259"/>
      <c r="B9" s="340" t="s">
        <v>38</v>
      </c>
      <c r="C9" s="262" t="s">
        <v>23</v>
      </c>
      <c r="D9" s="266"/>
      <c r="E9" s="266"/>
      <c r="F9" s="267"/>
      <c r="G9" s="33">
        <v>20</v>
      </c>
      <c r="H9" s="34">
        <v>20</v>
      </c>
      <c r="I9" s="22">
        <v>4</v>
      </c>
      <c r="J9" s="22">
        <v>7</v>
      </c>
      <c r="K9" s="22">
        <v>8</v>
      </c>
      <c r="L9" s="35">
        <v>1</v>
      </c>
      <c r="M9" s="21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  <c r="U9" s="24">
        <v>0</v>
      </c>
    </row>
    <row r="10" spans="1:21" s="2" customFormat="1" ht="21" customHeight="1">
      <c r="A10" s="259"/>
      <c r="B10" s="341"/>
      <c r="C10" s="262" t="s">
        <v>145</v>
      </c>
      <c r="D10" s="266"/>
      <c r="E10" s="266"/>
      <c r="F10" s="267"/>
      <c r="G10" s="33">
        <v>6</v>
      </c>
      <c r="H10" s="34">
        <v>6</v>
      </c>
      <c r="I10" s="22">
        <v>1</v>
      </c>
      <c r="J10" s="22">
        <v>1</v>
      </c>
      <c r="K10" s="22">
        <v>4</v>
      </c>
      <c r="L10" s="35">
        <v>0</v>
      </c>
      <c r="M10" s="21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v>0</v>
      </c>
      <c r="U10" s="24">
        <v>0</v>
      </c>
    </row>
    <row r="11" spans="1:21" s="2" customFormat="1" ht="21" customHeight="1">
      <c r="A11" s="259"/>
      <c r="B11" s="341"/>
      <c r="C11" s="262" t="s">
        <v>148</v>
      </c>
      <c r="D11" s="266"/>
      <c r="E11" s="266"/>
      <c r="F11" s="267"/>
      <c r="G11" s="33">
        <v>7</v>
      </c>
      <c r="H11" s="34">
        <v>7</v>
      </c>
      <c r="I11" s="22">
        <v>1</v>
      </c>
      <c r="J11" s="22">
        <v>1</v>
      </c>
      <c r="K11" s="22">
        <v>4</v>
      </c>
      <c r="L11" s="36">
        <v>1</v>
      </c>
      <c r="M11" s="21">
        <v>0</v>
      </c>
      <c r="N11" s="22">
        <v>0</v>
      </c>
      <c r="O11" s="22">
        <v>0</v>
      </c>
      <c r="P11" s="22">
        <v>0</v>
      </c>
      <c r="Q11" s="22">
        <v>0</v>
      </c>
      <c r="R11" s="34">
        <v>0</v>
      </c>
      <c r="S11" s="22">
        <v>0</v>
      </c>
      <c r="T11" s="23">
        <v>0</v>
      </c>
      <c r="U11" s="24">
        <v>0</v>
      </c>
    </row>
    <row r="12" spans="1:21" s="2" customFormat="1" ht="21" customHeight="1">
      <c r="A12" s="259"/>
      <c r="B12" s="342"/>
      <c r="C12" s="343" t="s">
        <v>149</v>
      </c>
      <c r="D12" s="344"/>
      <c r="E12" s="344"/>
      <c r="F12" s="345"/>
      <c r="G12" s="29">
        <v>7</v>
      </c>
      <c r="H12" s="27">
        <v>7</v>
      </c>
      <c r="I12" s="28">
        <v>2</v>
      </c>
      <c r="J12" s="28">
        <v>5</v>
      </c>
      <c r="K12" s="28">
        <v>0</v>
      </c>
      <c r="L12" s="37">
        <v>0</v>
      </c>
      <c r="M12" s="27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37">
        <v>0</v>
      </c>
      <c r="U12" s="29">
        <v>0</v>
      </c>
    </row>
    <row r="13" spans="1:21" s="2" customFormat="1" ht="21" customHeight="1">
      <c r="A13" s="259"/>
      <c r="B13" s="141"/>
      <c r="C13" s="142"/>
      <c r="D13" s="142"/>
      <c r="E13" s="142"/>
      <c r="F13" s="142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21" customHeight="1">
      <c r="A14" s="259"/>
      <c r="B14" s="52" t="s">
        <v>253</v>
      </c>
      <c r="C14" s="53"/>
      <c r="D14" s="53"/>
      <c r="E14" s="53"/>
      <c r="F14" s="53"/>
      <c r="G14" s="4"/>
      <c r="H14" s="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20" t="s">
        <v>231</v>
      </c>
    </row>
    <row r="15" spans="1:21" ht="21" customHeight="1">
      <c r="A15" s="259"/>
      <c r="B15" s="308" t="s">
        <v>0</v>
      </c>
      <c r="C15" s="309"/>
      <c r="D15" s="309"/>
      <c r="E15" s="309"/>
      <c r="F15" s="310"/>
      <c r="G15" s="311" t="s">
        <v>1</v>
      </c>
      <c r="H15" s="313" t="s">
        <v>2</v>
      </c>
      <c r="I15" s="314"/>
      <c r="J15" s="314"/>
      <c r="K15" s="314"/>
      <c r="L15" s="315"/>
      <c r="M15" s="316" t="s">
        <v>3</v>
      </c>
      <c r="N15" s="317"/>
      <c r="O15" s="317"/>
      <c r="P15" s="317"/>
      <c r="Q15" s="317"/>
      <c r="R15" s="317"/>
      <c r="S15" s="317"/>
      <c r="T15" s="318"/>
      <c r="U15" s="94" t="s">
        <v>4</v>
      </c>
    </row>
    <row r="16" spans="1:21" ht="21" customHeight="1">
      <c r="A16" s="259"/>
      <c r="B16" s="319" t="s">
        <v>151</v>
      </c>
      <c r="C16" s="320"/>
      <c r="D16" s="320"/>
      <c r="E16" s="320"/>
      <c r="F16" s="321"/>
      <c r="G16" s="312"/>
      <c r="H16" s="102" t="s">
        <v>6</v>
      </c>
      <c r="I16" s="101" t="s">
        <v>7</v>
      </c>
      <c r="J16" s="101" t="s">
        <v>8</v>
      </c>
      <c r="K16" s="101" t="s">
        <v>9</v>
      </c>
      <c r="L16" s="93" t="s">
        <v>10</v>
      </c>
      <c r="M16" s="100" t="s">
        <v>6</v>
      </c>
      <c r="N16" s="100" t="s">
        <v>11</v>
      </c>
      <c r="O16" s="101" t="s">
        <v>12</v>
      </c>
      <c r="P16" s="100" t="s">
        <v>13</v>
      </c>
      <c r="Q16" s="101" t="s">
        <v>14</v>
      </c>
      <c r="R16" s="100" t="s">
        <v>15</v>
      </c>
      <c r="S16" s="92" t="s">
        <v>16</v>
      </c>
      <c r="T16" s="63" t="s">
        <v>17</v>
      </c>
      <c r="U16" s="93" t="s">
        <v>18</v>
      </c>
    </row>
    <row r="17" spans="1:21" ht="21" customHeight="1">
      <c r="A17" s="259"/>
      <c r="B17" s="305" t="s">
        <v>33</v>
      </c>
      <c r="C17" s="306"/>
      <c r="D17" s="306"/>
      <c r="E17" s="306"/>
      <c r="F17" s="307"/>
      <c r="G17" s="75">
        <v>335</v>
      </c>
      <c r="H17" s="18">
        <v>128</v>
      </c>
      <c r="I17" s="19">
        <v>13</v>
      </c>
      <c r="J17" s="19">
        <v>41</v>
      </c>
      <c r="K17" s="217">
        <v>60</v>
      </c>
      <c r="L17" s="218">
        <v>14</v>
      </c>
      <c r="M17" s="18">
        <v>171</v>
      </c>
      <c r="N17" s="19">
        <v>6</v>
      </c>
      <c r="O17" s="219">
        <v>30</v>
      </c>
      <c r="P17" s="19">
        <v>18</v>
      </c>
      <c r="Q17" s="19">
        <v>27</v>
      </c>
      <c r="R17" s="219">
        <v>37</v>
      </c>
      <c r="S17" s="219">
        <v>42</v>
      </c>
      <c r="T17" s="218">
        <v>11</v>
      </c>
      <c r="U17" s="221">
        <v>36</v>
      </c>
    </row>
    <row r="18" spans="1:21" ht="22.5" customHeight="1">
      <c r="A18" s="259"/>
      <c r="B18" s="330" t="s">
        <v>152</v>
      </c>
      <c r="C18" s="331"/>
      <c r="D18" s="331"/>
      <c r="E18" s="331"/>
      <c r="F18" s="332"/>
      <c r="G18" s="10">
        <v>301</v>
      </c>
      <c r="H18" s="43">
        <v>125</v>
      </c>
      <c r="I18" s="56">
        <v>13</v>
      </c>
      <c r="J18" s="56">
        <v>41</v>
      </c>
      <c r="K18" s="6">
        <v>59</v>
      </c>
      <c r="L18" s="9">
        <v>12</v>
      </c>
      <c r="M18" s="43">
        <v>168</v>
      </c>
      <c r="N18" s="56">
        <v>6</v>
      </c>
      <c r="O18" s="6">
        <v>30</v>
      </c>
      <c r="P18" s="56">
        <v>17</v>
      </c>
      <c r="Q18" s="56">
        <v>26</v>
      </c>
      <c r="R18" s="6">
        <v>37</v>
      </c>
      <c r="S18" s="6">
        <v>41</v>
      </c>
      <c r="T18" s="9">
        <v>11</v>
      </c>
      <c r="U18" s="10">
        <v>8</v>
      </c>
    </row>
    <row r="19" spans="1:21" ht="21" customHeight="1">
      <c r="A19" s="259"/>
      <c r="B19" s="322" t="s">
        <v>232</v>
      </c>
      <c r="C19" s="323"/>
      <c r="D19" s="323"/>
      <c r="E19" s="323"/>
      <c r="F19" s="324"/>
      <c r="G19" s="40">
        <v>168</v>
      </c>
      <c r="H19" s="43">
        <v>37</v>
      </c>
      <c r="I19" s="56">
        <v>2</v>
      </c>
      <c r="J19" s="56">
        <v>13</v>
      </c>
      <c r="K19" s="56">
        <v>16</v>
      </c>
      <c r="L19" s="57">
        <v>6</v>
      </c>
      <c r="M19" s="43">
        <v>126</v>
      </c>
      <c r="N19" s="56">
        <v>5</v>
      </c>
      <c r="O19" s="41">
        <v>17</v>
      </c>
      <c r="P19" s="56">
        <v>15</v>
      </c>
      <c r="Q19" s="56">
        <v>25</v>
      </c>
      <c r="R19" s="41">
        <v>31</v>
      </c>
      <c r="S19" s="56">
        <v>23</v>
      </c>
      <c r="T19" s="58">
        <v>10</v>
      </c>
      <c r="U19" s="59">
        <v>5</v>
      </c>
    </row>
    <row r="20" spans="1:21" ht="21" customHeight="1">
      <c r="A20" s="259"/>
      <c r="B20" s="325" t="s">
        <v>164</v>
      </c>
      <c r="C20" s="326"/>
      <c r="D20" s="326"/>
      <c r="E20" s="326"/>
      <c r="F20" s="327"/>
      <c r="G20" s="10">
        <v>86</v>
      </c>
      <c r="H20" s="8">
        <v>49</v>
      </c>
      <c r="I20" s="56">
        <v>5</v>
      </c>
      <c r="J20" s="6">
        <v>13</v>
      </c>
      <c r="K20" s="6">
        <v>27</v>
      </c>
      <c r="L20" s="60">
        <v>4</v>
      </c>
      <c r="M20" s="8">
        <v>35</v>
      </c>
      <c r="N20" s="6">
        <v>1</v>
      </c>
      <c r="O20" s="5">
        <v>12</v>
      </c>
      <c r="P20" s="6">
        <v>2</v>
      </c>
      <c r="Q20" s="6">
        <v>1</v>
      </c>
      <c r="R20" s="5">
        <v>6</v>
      </c>
      <c r="S20" s="6">
        <v>12</v>
      </c>
      <c r="T20" s="9">
        <v>1</v>
      </c>
      <c r="U20" s="12">
        <v>2</v>
      </c>
    </row>
    <row r="21" spans="1:21" ht="21" customHeight="1">
      <c r="A21" s="259"/>
      <c r="B21" s="325" t="s">
        <v>233</v>
      </c>
      <c r="C21" s="326"/>
      <c r="D21" s="326"/>
      <c r="E21" s="326"/>
      <c r="F21" s="327"/>
      <c r="G21" s="10">
        <v>42</v>
      </c>
      <c r="H21" s="8">
        <v>34</v>
      </c>
      <c r="I21" s="6">
        <v>5</v>
      </c>
      <c r="J21" s="6">
        <v>11</v>
      </c>
      <c r="K21" s="6">
        <v>16</v>
      </c>
      <c r="L21" s="60">
        <v>2</v>
      </c>
      <c r="M21" s="8">
        <v>7</v>
      </c>
      <c r="N21" s="6">
        <v>0</v>
      </c>
      <c r="O21" s="5">
        <v>1</v>
      </c>
      <c r="P21" s="6">
        <v>0</v>
      </c>
      <c r="Q21" s="6">
        <v>0</v>
      </c>
      <c r="R21" s="5">
        <v>0</v>
      </c>
      <c r="S21" s="6">
        <v>6</v>
      </c>
      <c r="T21" s="9">
        <v>0</v>
      </c>
      <c r="U21" s="12">
        <v>1</v>
      </c>
    </row>
    <row r="22" spans="1:21" ht="21" customHeight="1">
      <c r="A22" s="259"/>
      <c r="B22" s="325" t="s">
        <v>234</v>
      </c>
      <c r="C22" s="326"/>
      <c r="D22" s="326"/>
      <c r="E22" s="326"/>
      <c r="F22" s="327"/>
      <c r="G22" s="10">
        <v>3</v>
      </c>
      <c r="H22" s="8">
        <v>3</v>
      </c>
      <c r="I22" s="6">
        <v>1</v>
      </c>
      <c r="J22" s="6">
        <v>2</v>
      </c>
      <c r="K22" s="6">
        <v>0</v>
      </c>
      <c r="L22" s="60">
        <v>0</v>
      </c>
      <c r="M22" s="8">
        <v>0</v>
      </c>
      <c r="N22" s="56">
        <v>0</v>
      </c>
      <c r="O22" s="5">
        <v>0</v>
      </c>
      <c r="P22" s="6">
        <v>0</v>
      </c>
      <c r="Q22" s="6">
        <v>0</v>
      </c>
      <c r="R22" s="5">
        <v>0</v>
      </c>
      <c r="S22" s="6">
        <v>0</v>
      </c>
      <c r="T22" s="9">
        <v>0</v>
      </c>
      <c r="U22" s="12">
        <v>0</v>
      </c>
    </row>
    <row r="23" spans="1:21" ht="21" customHeight="1">
      <c r="A23" s="259"/>
      <c r="B23" s="325" t="s">
        <v>235</v>
      </c>
      <c r="C23" s="326"/>
      <c r="D23" s="326"/>
      <c r="E23" s="326"/>
      <c r="F23" s="327"/>
      <c r="G23" s="10">
        <v>2</v>
      </c>
      <c r="H23" s="8">
        <v>2</v>
      </c>
      <c r="I23" s="6">
        <v>0</v>
      </c>
      <c r="J23" s="6">
        <v>2</v>
      </c>
      <c r="K23" s="6">
        <v>0</v>
      </c>
      <c r="L23" s="60">
        <v>0</v>
      </c>
      <c r="M23" s="8">
        <v>0</v>
      </c>
      <c r="N23" s="6">
        <v>0</v>
      </c>
      <c r="O23" s="5">
        <v>0</v>
      </c>
      <c r="P23" s="6">
        <v>0</v>
      </c>
      <c r="Q23" s="6">
        <v>0</v>
      </c>
      <c r="R23" s="5">
        <v>0</v>
      </c>
      <c r="S23" s="6">
        <v>0</v>
      </c>
      <c r="T23" s="9">
        <v>0</v>
      </c>
      <c r="U23" s="12">
        <v>0</v>
      </c>
    </row>
    <row r="24" spans="1:21" ht="21" customHeight="1">
      <c r="A24" s="259"/>
      <c r="B24" s="322" t="s">
        <v>110</v>
      </c>
      <c r="C24" s="323"/>
      <c r="D24" s="323"/>
      <c r="E24" s="323"/>
      <c r="F24" s="323"/>
      <c r="G24" s="10">
        <v>0</v>
      </c>
      <c r="H24" s="8">
        <v>0</v>
      </c>
      <c r="I24" s="6">
        <v>0</v>
      </c>
      <c r="J24" s="6">
        <v>0</v>
      </c>
      <c r="K24" s="6">
        <v>0</v>
      </c>
      <c r="L24" s="60">
        <v>0</v>
      </c>
      <c r="M24" s="8">
        <v>0</v>
      </c>
      <c r="N24" s="5">
        <v>0</v>
      </c>
      <c r="O24" s="6">
        <v>0</v>
      </c>
      <c r="P24" s="6">
        <v>0</v>
      </c>
      <c r="Q24" s="6">
        <v>0</v>
      </c>
      <c r="R24" s="5">
        <v>0</v>
      </c>
      <c r="S24" s="6">
        <v>0</v>
      </c>
      <c r="T24" s="12">
        <v>0</v>
      </c>
      <c r="U24" s="12">
        <v>0</v>
      </c>
    </row>
    <row r="25" spans="1:21" ht="21" customHeight="1">
      <c r="A25" s="259"/>
      <c r="B25" s="328" t="s">
        <v>263</v>
      </c>
      <c r="C25" s="329"/>
      <c r="D25" s="329"/>
      <c r="E25" s="329"/>
      <c r="F25" s="329"/>
      <c r="G25" s="227">
        <v>1.74</v>
      </c>
      <c r="H25" s="236"/>
      <c r="I25" s="230">
        <v>2.69</v>
      </c>
      <c r="J25" s="230">
        <v>2.8</v>
      </c>
      <c r="K25" s="230">
        <v>2.03</v>
      </c>
      <c r="L25" s="246">
        <v>1.75</v>
      </c>
      <c r="M25" s="236"/>
      <c r="N25" s="247">
        <v>1.17</v>
      </c>
      <c r="O25" s="230">
        <v>1.47</v>
      </c>
      <c r="P25" s="230">
        <v>1.12</v>
      </c>
      <c r="Q25" s="230">
        <v>1.04</v>
      </c>
      <c r="R25" s="247">
        <v>1.16</v>
      </c>
      <c r="S25" s="230">
        <v>1.63</v>
      </c>
      <c r="T25" s="234">
        <v>1.09</v>
      </c>
      <c r="U25" s="234">
        <v>1.63</v>
      </c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29">
    <mergeCell ref="C11:F11"/>
    <mergeCell ref="B9:B12"/>
    <mergeCell ref="C12:F12"/>
    <mergeCell ref="B3:F3"/>
    <mergeCell ref="B4:F4"/>
    <mergeCell ref="B7:F7"/>
    <mergeCell ref="B8:F8"/>
    <mergeCell ref="C9:F9"/>
    <mergeCell ref="C10:F10"/>
    <mergeCell ref="B24:F24"/>
    <mergeCell ref="B21:F21"/>
    <mergeCell ref="B22:F22"/>
    <mergeCell ref="B23:F23"/>
    <mergeCell ref="B18:F18"/>
    <mergeCell ref="M3:T3"/>
    <mergeCell ref="H3:L3"/>
    <mergeCell ref="G3:G4"/>
    <mergeCell ref="B5:F5"/>
    <mergeCell ref="B6:F6"/>
    <mergeCell ref="B17:F17"/>
    <mergeCell ref="B15:F15"/>
    <mergeCell ref="G15:G16"/>
    <mergeCell ref="H15:L15"/>
    <mergeCell ref="A1:A25"/>
    <mergeCell ref="M15:T15"/>
    <mergeCell ref="B16:F16"/>
    <mergeCell ref="B19:F19"/>
    <mergeCell ref="B20:F20"/>
    <mergeCell ref="B25:F25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S25"/>
  <sheetViews>
    <sheetView view="pageBreakPreview" zoomScaleNormal="85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2" width="11.25390625" style="2" customWidth="1"/>
    <col min="3" max="3" width="3.125" style="2" customWidth="1"/>
    <col min="4" max="4" width="9.37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310</v>
      </c>
    </row>
    <row r="2" spans="1:19" ht="21" customHeight="1">
      <c r="A2" s="259"/>
      <c r="B2" s="1" t="s">
        <v>254</v>
      </c>
      <c r="G2" s="3"/>
      <c r="H2" s="3"/>
      <c r="S2" s="215" t="s">
        <v>231</v>
      </c>
    </row>
    <row r="3" spans="1:19" s="4" customFormat="1" ht="30" customHeight="1">
      <c r="A3" s="259"/>
      <c r="B3" s="308" t="s">
        <v>0</v>
      </c>
      <c r="C3" s="309"/>
      <c r="D3" s="310"/>
      <c r="E3" s="311" t="s">
        <v>1</v>
      </c>
      <c r="F3" s="354" t="s">
        <v>2</v>
      </c>
      <c r="G3" s="314"/>
      <c r="H3" s="314"/>
      <c r="I3" s="314"/>
      <c r="J3" s="315"/>
      <c r="K3" s="355" t="s">
        <v>3</v>
      </c>
      <c r="L3" s="317"/>
      <c r="M3" s="317"/>
      <c r="N3" s="317"/>
      <c r="O3" s="317"/>
      <c r="P3" s="317"/>
      <c r="Q3" s="317"/>
      <c r="R3" s="318"/>
      <c r="S3" s="94" t="s">
        <v>4</v>
      </c>
    </row>
    <row r="4" spans="1:19" s="4" customFormat="1" ht="30" customHeight="1">
      <c r="A4" s="259"/>
      <c r="B4" s="319" t="s">
        <v>189</v>
      </c>
      <c r="C4" s="320"/>
      <c r="D4" s="321"/>
      <c r="E4" s="312"/>
      <c r="F4" s="100" t="s">
        <v>6</v>
      </c>
      <c r="G4" s="101" t="s">
        <v>7</v>
      </c>
      <c r="H4" s="101" t="s">
        <v>8</v>
      </c>
      <c r="I4" s="101" t="s">
        <v>9</v>
      </c>
      <c r="J4" s="92" t="s">
        <v>10</v>
      </c>
      <c r="K4" s="102" t="s">
        <v>6</v>
      </c>
      <c r="L4" s="101" t="s">
        <v>11</v>
      </c>
      <c r="M4" s="101" t="s">
        <v>12</v>
      </c>
      <c r="N4" s="101" t="s">
        <v>13</v>
      </c>
      <c r="O4" s="101" t="s">
        <v>14</v>
      </c>
      <c r="P4" s="101" t="s">
        <v>15</v>
      </c>
      <c r="Q4" s="101" t="s">
        <v>16</v>
      </c>
      <c r="R4" s="63" t="s">
        <v>17</v>
      </c>
      <c r="S4" s="93" t="s">
        <v>18</v>
      </c>
    </row>
    <row r="5" spans="1:19" s="4" customFormat="1" ht="30" customHeight="1">
      <c r="A5" s="259"/>
      <c r="B5" s="356" t="s">
        <v>61</v>
      </c>
      <c r="C5" s="357"/>
      <c r="D5" s="358"/>
      <c r="E5" s="40">
        <v>335</v>
      </c>
      <c r="F5" s="41">
        <v>128</v>
      </c>
      <c r="G5" s="56">
        <v>13</v>
      </c>
      <c r="H5" s="56">
        <v>41</v>
      </c>
      <c r="I5" s="56">
        <v>60</v>
      </c>
      <c r="J5" s="181">
        <v>14</v>
      </c>
      <c r="K5" s="43">
        <v>171</v>
      </c>
      <c r="L5" s="56">
        <v>6</v>
      </c>
      <c r="M5" s="56">
        <v>30</v>
      </c>
      <c r="N5" s="56">
        <v>18</v>
      </c>
      <c r="O5" s="56">
        <v>27</v>
      </c>
      <c r="P5" s="56">
        <v>37</v>
      </c>
      <c r="Q5" s="56">
        <v>42</v>
      </c>
      <c r="R5" s="58">
        <v>11</v>
      </c>
      <c r="S5" s="59">
        <v>36</v>
      </c>
    </row>
    <row r="6" spans="1:19" s="4" customFormat="1" ht="30" customHeight="1">
      <c r="A6" s="259"/>
      <c r="B6" s="359" t="s">
        <v>19</v>
      </c>
      <c r="C6" s="360"/>
      <c r="D6" s="361"/>
      <c r="E6" s="10">
        <v>47</v>
      </c>
      <c r="F6" s="5">
        <v>0</v>
      </c>
      <c r="G6" s="6">
        <v>0</v>
      </c>
      <c r="H6" s="6">
        <v>0</v>
      </c>
      <c r="I6" s="6">
        <v>0</v>
      </c>
      <c r="J6" s="7">
        <v>0</v>
      </c>
      <c r="K6" s="8">
        <v>31</v>
      </c>
      <c r="L6" s="6">
        <v>0</v>
      </c>
      <c r="M6" s="6">
        <v>0</v>
      </c>
      <c r="N6" s="6">
        <v>2</v>
      </c>
      <c r="O6" s="6">
        <v>0</v>
      </c>
      <c r="P6" s="6">
        <v>16</v>
      </c>
      <c r="Q6" s="6">
        <v>13</v>
      </c>
      <c r="R6" s="9">
        <v>0</v>
      </c>
      <c r="S6" s="12">
        <v>16</v>
      </c>
    </row>
    <row r="7" spans="1:19" s="4" customFormat="1" ht="30" customHeight="1">
      <c r="A7" s="259"/>
      <c r="B7" s="359" t="s">
        <v>20</v>
      </c>
      <c r="C7" s="360"/>
      <c r="D7" s="361"/>
      <c r="E7" s="10">
        <v>94</v>
      </c>
      <c r="F7" s="5">
        <v>25</v>
      </c>
      <c r="G7" s="6">
        <v>1</v>
      </c>
      <c r="H7" s="6">
        <v>13</v>
      </c>
      <c r="I7" s="6">
        <v>7</v>
      </c>
      <c r="J7" s="7">
        <v>4</v>
      </c>
      <c r="K7" s="8">
        <v>57</v>
      </c>
      <c r="L7" s="6">
        <v>3</v>
      </c>
      <c r="M7" s="6">
        <v>7</v>
      </c>
      <c r="N7" s="6">
        <v>1</v>
      </c>
      <c r="O7" s="6">
        <v>3</v>
      </c>
      <c r="P7" s="6">
        <v>14</v>
      </c>
      <c r="Q7" s="6">
        <v>22</v>
      </c>
      <c r="R7" s="9">
        <v>7</v>
      </c>
      <c r="S7" s="12">
        <v>12</v>
      </c>
    </row>
    <row r="8" spans="1:19" s="4" customFormat="1" ht="30" customHeight="1">
      <c r="A8" s="259"/>
      <c r="B8" s="11">
        <v>100</v>
      </c>
      <c r="C8" s="131" t="s">
        <v>21</v>
      </c>
      <c r="D8" s="254" t="s">
        <v>268</v>
      </c>
      <c r="E8" s="10">
        <v>97</v>
      </c>
      <c r="F8" s="5">
        <v>39</v>
      </c>
      <c r="G8" s="6">
        <v>6</v>
      </c>
      <c r="H8" s="6">
        <v>17</v>
      </c>
      <c r="I8" s="6">
        <v>10</v>
      </c>
      <c r="J8" s="7">
        <v>6</v>
      </c>
      <c r="K8" s="8">
        <v>52</v>
      </c>
      <c r="L8" s="6">
        <v>3</v>
      </c>
      <c r="M8" s="6">
        <v>10</v>
      </c>
      <c r="N8" s="6">
        <v>13</v>
      </c>
      <c r="O8" s="6">
        <v>12</v>
      </c>
      <c r="P8" s="6">
        <v>7</v>
      </c>
      <c r="Q8" s="6">
        <v>3</v>
      </c>
      <c r="R8" s="9">
        <v>4</v>
      </c>
      <c r="S8" s="12">
        <v>6</v>
      </c>
    </row>
    <row r="9" spans="1:19" s="4" customFormat="1" ht="30" customHeight="1">
      <c r="A9" s="259"/>
      <c r="B9" s="11">
        <v>300</v>
      </c>
      <c r="C9" s="131" t="s">
        <v>21</v>
      </c>
      <c r="D9" s="254" t="s">
        <v>269</v>
      </c>
      <c r="E9" s="10">
        <v>30</v>
      </c>
      <c r="F9" s="5">
        <v>11</v>
      </c>
      <c r="G9" s="6">
        <v>2</v>
      </c>
      <c r="H9" s="6">
        <v>1</v>
      </c>
      <c r="I9" s="6">
        <v>7</v>
      </c>
      <c r="J9" s="7">
        <v>1</v>
      </c>
      <c r="K9" s="8">
        <v>18</v>
      </c>
      <c r="L9" s="6">
        <v>0</v>
      </c>
      <c r="M9" s="6">
        <v>6</v>
      </c>
      <c r="N9" s="6">
        <v>2</v>
      </c>
      <c r="O9" s="6">
        <v>7</v>
      </c>
      <c r="P9" s="6">
        <v>0</v>
      </c>
      <c r="Q9" s="6">
        <v>3</v>
      </c>
      <c r="R9" s="9">
        <v>0</v>
      </c>
      <c r="S9" s="12">
        <v>1</v>
      </c>
    </row>
    <row r="10" spans="1:19" s="4" customFormat="1" ht="30" customHeight="1">
      <c r="A10" s="259"/>
      <c r="B10" s="11">
        <v>500</v>
      </c>
      <c r="C10" s="131" t="s">
        <v>21</v>
      </c>
      <c r="D10" s="253" t="s">
        <v>270</v>
      </c>
      <c r="E10" s="10">
        <v>23</v>
      </c>
      <c r="F10" s="5">
        <v>15</v>
      </c>
      <c r="G10" s="6">
        <v>1</v>
      </c>
      <c r="H10" s="6">
        <v>1</v>
      </c>
      <c r="I10" s="6">
        <v>12</v>
      </c>
      <c r="J10" s="7">
        <v>1</v>
      </c>
      <c r="K10" s="8">
        <v>8</v>
      </c>
      <c r="L10" s="6">
        <v>0</v>
      </c>
      <c r="M10" s="6">
        <v>3</v>
      </c>
      <c r="N10" s="6">
        <v>0</v>
      </c>
      <c r="O10" s="6">
        <v>4</v>
      </c>
      <c r="P10" s="6">
        <v>0</v>
      </c>
      <c r="Q10" s="6">
        <v>1</v>
      </c>
      <c r="R10" s="9">
        <v>0</v>
      </c>
      <c r="S10" s="12">
        <v>0</v>
      </c>
    </row>
    <row r="11" spans="1:19" s="4" customFormat="1" ht="30" customHeight="1">
      <c r="A11" s="259"/>
      <c r="B11" s="11">
        <v>800</v>
      </c>
      <c r="C11" s="131" t="s">
        <v>21</v>
      </c>
      <c r="D11" s="252" t="s">
        <v>264</v>
      </c>
      <c r="E11" s="10">
        <v>17</v>
      </c>
      <c r="F11" s="5">
        <v>15</v>
      </c>
      <c r="G11" s="6">
        <v>0</v>
      </c>
      <c r="H11" s="6">
        <v>3</v>
      </c>
      <c r="I11" s="6">
        <v>12</v>
      </c>
      <c r="J11" s="7">
        <v>0</v>
      </c>
      <c r="K11" s="8">
        <v>1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9">
        <v>0</v>
      </c>
      <c r="S11" s="12">
        <v>1</v>
      </c>
    </row>
    <row r="12" spans="1:19" s="4" customFormat="1" ht="30" customHeight="1">
      <c r="A12" s="259"/>
      <c r="B12" s="11">
        <v>1000</v>
      </c>
      <c r="C12" s="131" t="s">
        <v>21</v>
      </c>
      <c r="D12" s="253" t="s">
        <v>265</v>
      </c>
      <c r="E12" s="10">
        <v>17</v>
      </c>
      <c r="F12" s="5">
        <v>13</v>
      </c>
      <c r="G12" s="6">
        <v>2</v>
      </c>
      <c r="H12" s="6">
        <v>1</v>
      </c>
      <c r="I12" s="6">
        <v>10</v>
      </c>
      <c r="J12" s="7">
        <v>0</v>
      </c>
      <c r="K12" s="8">
        <v>4</v>
      </c>
      <c r="L12" s="6">
        <v>0</v>
      </c>
      <c r="M12" s="6">
        <v>4</v>
      </c>
      <c r="N12" s="6">
        <v>0</v>
      </c>
      <c r="O12" s="6">
        <v>0</v>
      </c>
      <c r="P12" s="6">
        <v>0</v>
      </c>
      <c r="Q12" s="6">
        <v>0</v>
      </c>
      <c r="R12" s="9">
        <v>0</v>
      </c>
      <c r="S12" s="12">
        <v>0</v>
      </c>
    </row>
    <row r="13" spans="1:19" s="4" customFormat="1" ht="30" customHeight="1">
      <c r="A13" s="259"/>
      <c r="B13" s="11">
        <v>1500</v>
      </c>
      <c r="C13" s="131" t="s">
        <v>21</v>
      </c>
      <c r="D13" s="253" t="s">
        <v>266</v>
      </c>
      <c r="E13" s="10">
        <v>3</v>
      </c>
      <c r="F13" s="5">
        <v>3</v>
      </c>
      <c r="G13" s="6">
        <v>0</v>
      </c>
      <c r="H13" s="6">
        <v>1</v>
      </c>
      <c r="I13" s="6">
        <v>1</v>
      </c>
      <c r="J13" s="7">
        <v>1</v>
      </c>
      <c r="K13" s="8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9">
        <v>0</v>
      </c>
      <c r="S13" s="12">
        <v>0</v>
      </c>
    </row>
    <row r="14" spans="1:19" s="4" customFormat="1" ht="30" customHeight="1">
      <c r="A14" s="259"/>
      <c r="B14" s="11">
        <v>2000</v>
      </c>
      <c r="C14" s="131" t="s">
        <v>21</v>
      </c>
      <c r="D14" s="253" t="s">
        <v>267</v>
      </c>
      <c r="E14" s="10">
        <v>6</v>
      </c>
      <c r="F14" s="5">
        <v>6</v>
      </c>
      <c r="G14" s="6">
        <v>1</v>
      </c>
      <c r="H14" s="6">
        <v>4</v>
      </c>
      <c r="I14" s="6">
        <v>1</v>
      </c>
      <c r="J14" s="7">
        <v>0</v>
      </c>
      <c r="K14" s="8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9">
        <v>0</v>
      </c>
      <c r="S14" s="12">
        <v>0</v>
      </c>
    </row>
    <row r="15" spans="1:19" s="4" customFormat="1" ht="30" customHeight="1">
      <c r="A15" s="259"/>
      <c r="B15" s="11" t="s">
        <v>214</v>
      </c>
      <c r="C15" s="131" t="s">
        <v>21</v>
      </c>
      <c r="D15" s="130" t="s">
        <v>271</v>
      </c>
      <c r="E15" s="10">
        <v>1</v>
      </c>
      <c r="F15" s="5">
        <v>1</v>
      </c>
      <c r="G15" s="6">
        <v>0</v>
      </c>
      <c r="H15" s="6">
        <v>0</v>
      </c>
      <c r="I15" s="6">
        <v>0</v>
      </c>
      <c r="J15" s="7">
        <v>1</v>
      </c>
      <c r="K15" s="8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9">
        <v>0</v>
      </c>
      <c r="S15" s="12">
        <v>0</v>
      </c>
    </row>
    <row r="16" spans="1:19" s="4" customFormat="1" ht="30" customHeight="1">
      <c r="A16" s="259"/>
      <c r="B16" s="351" t="s">
        <v>138</v>
      </c>
      <c r="C16" s="352"/>
      <c r="D16" s="353"/>
      <c r="E16" s="44">
        <v>0</v>
      </c>
      <c r="F16" s="13">
        <v>0</v>
      </c>
      <c r="G16" s="14">
        <v>0</v>
      </c>
      <c r="H16" s="14">
        <v>0</v>
      </c>
      <c r="I16" s="14">
        <v>0</v>
      </c>
      <c r="J16" s="15">
        <v>0</v>
      </c>
      <c r="K16" s="45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79">
        <v>0</v>
      </c>
      <c r="S16" s="16">
        <v>0</v>
      </c>
    </row>
    <row r="17" s="4" customFormat="1" ht="30" customHeight="1">
      <c r="A17" s="259"/>
    </row>
    <row r="18" spans="1:4" s="4" customFormat="1" ht="30" customHeight="1">
      <c r="A18" s="259"/>
      <c r="B18" s="17"/>
      <c r="C18" s="17"/>
      <c r="D18" s="17"/>
    </row>
    <row r="19" spans="1:4" ht="30" customHeight="1">
      <c r="A19" s="257"/>
      <c r="D19" s="258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0">
    <mergeCell ref="A1:A18"/>
    <mergeCell ref="B16:D16"/>
    <mergeCell ref="B3:D3"/>
    <mergeCell ref="E3:E4"/>
    <mergeCell ref="F3:J3"/>
    <mergeCell ref="K3:R3"/>
    <mergeCell ref="B4:D4"/>
    <mergeCell ref="B5:D5"/>
    <mergeCell ref="B6:D6"/>
    <mergeCell ref="B7:D7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S25"/>
  <sheetViews>
    <sheetView view="pageBreakPreview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8.125" style="0" customWidth="1"/>
    <col min="2" max="2" width="9.375" style="2" customWidth="1"/>
    <col min="3" max="3" width="3.125" style="2" customWidth="1"/>
    <col min="4" max="4" width="9.375" style="2" customWidth="1"/>
    <col min="5" max="6" width="8.75390625" style="2" customWidth="1"/>
    <col min="7" max="10" width="6.625" style="2" customWidth="1"/>
    <col min="11" max="11" width="8.75390625" style="2" customWidth="1"/>
    <col min="12" max="18" width="6.625" style="2" customWidth="1"/>
    <col min="19" max="19" width="8.75390625" style="2" customWidth="1"/>
    <col min="20" max="16384" width="9.00390625" style="2" customWidth="1"/>
  </cols>
  <sheetData>
    <row r="1" ht="21" customHeight="1">
      <c r="A1" s="259" t="s">
        <v>311</v>
      </c>
    </row>
    <row r="2" spans="1:19" ht="21" customHeight="1">
      <c r="A2" s="259"/>
      <c r="B2" s="1" t="s">
        <v>255</v>
      </c>
      <c r="G2" s="3"/>
      <c r="H2" s="3"/>
      <c r="S2" s="215" t="s">
        <v>231</v>
      </c>
    </row>
    <row r="3" spans="1:19" s="4" customFormat="1" ht="30" customHeight="1">
      <c r="A3" s="259"/>
      <c r="B3" s="308" t="s">
        <v>0</v>
      </c>
      <c r="C3" s="309"/>
      <c r="D3" s="310"/>
      <c r="E3" s="311" t="s">
        <v>1</v>
      </c>
      <c r="F3" s="313" t="s">
        <v>2</v>
      </c>
      <c r="G3" s="314"/>
      <c r="H3" s="314"/>
      <c r="I3" s="314"/>
      <c r="J3" s="362"/>
      <c r="K3" s="355" t="s">
        <v>3</v>
      </c>
      <c r="L3" s="317"/>
      <c r="M3" s="317"/>
      <c r="N3" s="317"/>
      <c r="O3" s="317"/>
      <c r="P3" s="317"/>
      <c r="Q3" s="317"/>
      <c r="R3" s="363"/>
      <c r="S3" s="105" t="s">
        <v>4</v>
      </c>
    </row>
    <row r="4" spans="1:19" s="4" customFormat="1" ht="30" customHeight="1">
      <c r="A4" s="259"/>
      <c r="B4" s="319" t="s">
        <v>5</v>
      </c>
      <c r="C4" s="320"/>
      <c r="D4" s="321"/>
      <c r="E4" s="312"/>
      <c r="F4" s="100" t="s">
        <v>6</v>
      </c>
      <c r="G4" s="101" t="s">
        <v>7</v>
      </c>
      <c r="H4" s="101" t="s">
        <v>8</v>
      </c>
      <c r="I4" s="101" t="s">
        <v>9</v>
      </c>
      <c r="J4" s="92" t="s">
        <v>10</v>
      </c>
      <c r="K4" s="102" t="s">
        <v>6</v>
      </c>
      <c r="L4" s="101" t="s">
        <v>11</v>
      </c>
      <c r="M4" s="101" t="s">
        <v>12</v>
      </c>
      <c r="N4" s="101" t="s">
        <v>13</v>
      </c>
      <c r="O4" s="101" t="s">
        <v>14</v>
      </c>
      <c r="P4" s="101" t="s">
        <v>15</v>
      </c>
      <c r="Q4" s="101" t="s">
        <v>16</v>
      </c>
      <c r="R4" s="92" t="s">
        <v>17</v>
      </c>
      <c r="S4" s="104" t="s">
        <v>18</v>
      </c>
    </row>
    <row r="5" spans="1:19" s="4" customFormat="1" ht="30" customHeight="1">
      <c r="A5" s="259"/>
      <c r="B5" s="364" t="s">
        <v>33</v>
      </c>
      <c r="C5" s="365"/>
      <c r="D5" s="366"/>
      <c r="E5" s="40">
        <v>335</v>
      </c>
      <c r="F5" s="41">
        <v>128</v>
      </c>
      <c r="G5" s="56">
        <v>13</v>
      </c>
      <c r="H5" s="56">
        <v>41</v>
      </c>
      <c r="I5" s="56">
        <v>60</v>
      </c>
      <c r="J5" s="56">
        <v>14</v>
      </c>
      <c r="K5" s="43">
        <v>171</v>
      </c>
      <c r="L5" s="56">
        <v>6</v>
      </c>
      <c r="M5" s="56">
        <v>30</v>
      </c>
      <c r="N5" s="56">
        <v>18</v>
      </c>
      <c r="O5" s="56">
        <v>27</v>
      </c>
      <c r="P5" s="56">
        <v>37</v>
      </c>
      <c r="Q5" s="56">
        <v>42</v>
      </c>
      <c r="R5" s="181">
        <v>11</v>
      </c>
      <c r="S5" s="40">
        <v>36</v>
      </c>
    </row>
    <row r="6" spans="1:19" s="4" customFormat="1" ht="30" customHeight="1">
      <c r="A6" s="259"/>
      <c r="B6" s="370" t="s">
        <v>19</v>
      </c>
      <c r="C6" s="371"/>
      <c r="D6" s="372"/>
      <c r="E6" s="10">
        <v>286</v>
      </c>
      <c r="F6" s="41">
        <v>87</v>
      </c>
      <c r="G6" s="6">
        <v>4</v>
      </c>
      <c r="H6" s="6">
        <v>14</v>
      </c>
      <c r="I6" s="6">
        <v>55</v>
      </c>
      <c r="J6" s="7">
        <v>14</v>
      </c>
      <c r="K6" s="8">
        <v>163</v>
      </c>
      <c r="L6" s="6">
        <v>6</v>
      </c>
      <c r="M6" s="6">
        <v>30</v>
      </c>
      <c r="N6" s="6">
        <v>17</v>
      </c>
      <c r="O6" s="6">
        <v>27</v>
      </c>
      <c r="P6" s="6">
        <v>34</v>
      </c>
      <c r="Q6" s="6">
        <v>39</v>
      </c>
      <c r="R6" s="7">
        <v>10</v>
      </c>
      <c r="S6" s="10">
        <v>36</v>
      </c>
    </row>
    <row r="7" spans="1:19" s="4" customFormat="1" ht="30" customHeight="1">
      <c r="A7" s="259"/>
      <c r="B7" s="322" t="s">
        <v>20</v>
      </c>
      <c r="C7" s="323"/>
      <c r="D7" s="324"/>
      <c r="E7" s="10">
        <v>35</v>
      </c>
      <c r="F7" s="41">
        <v>27</v>
      </c>
      <c r="G7" s="6">
        <v>3</v>
      </c>
      <c r="H7" s="6">
        <v>20</v>
      </c>
      <c r="I7" s="6">
        <v>4</v>
      </c>
      <c r="J7" s="7">
        <v>0</v>
      </c>
      <c r="K7" s="8">
        <v>8</v>
      </c>
      <c r="L7" s="6">
        <v>0</v>
      </c>
      <c r="M7" s="6">
        <v>0</v>
      </c>
      <c r="N7" s="6">
        <v>1</v>
      </c>
      <c r="O7" s="6">
        <v>0</v>
      </c>
      <c r="P7" s="6">
        <v>3</v>
      </c>
      <c r="Q7" s="6">
        <v>3</v>
      </c>
      <c r="R7" s="7">
        <v>1</v>
      </c>
      <c r="S7" s="10">
        <v>0</v>
      </c>
    </row>
    <row r="8" spans="1:19" s="4" customFormat="1" ht="30" customHeight="1">
      <c r="A8" s="259"/>
      <c r="B8" s="203">
        <v>100</v>
      </c>
      <c r="C8" s="131" t="s">
        <v>34</v>
      </c>
      <c r="D8" s="131" t="s">
        <v>212</v>
      </c>
      <c r="E8" s="10">
        <v>13</v>
      </c>
      <c r="F8" s="41">
        <v>13</v>
      </c>
      <c r="G8" s="6">
        <v>6</v>
      </c>
      <c r="H8" s="6">
        <v>6</v>
      </c>
      <c r="I8" s="6">
        <v>1</v>
      </c>
      <c r="J8" s="7">
        <v>0</v>
      </c>
      <c r="K8" s="8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0</v>
      </c>
      <c r="S8" s="10">
        <v>0</v>
      </c>
    </row>
    <row r="9" spans="1:19" s="4" customFormat="1" ht="30" customHeight="1">
      <c r="A9" s="259"/>
      <c r="B9" s="203">
        <v>300</v>
      </c>
      <c r="C9" s="131" t="s">
        <v>21</v>
      </c>
      <c r="D9" s="131" t="s">
        <v>213</v>
      </c>
      <c r="E9" s="10">
        <v>1</v>
      </c>
      <c r="F9" s="41">
        <v>1</v>
      </c>
      <c r="G9" s="6">
        <v>0</v>
      </c>
      <c r="H9" s="6">
        <v>1</v>
      </c>
      <c r="I9" s="6">
        <v>0</v>
      </c>
      <c r="J9" s="7">
        <v>0</v>
      </c>
      <c r="K9" s="8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7">
        <v>0</v>
      </c>
      <c r="S9" s="10">
        <v>0</v>
      </c>
    </row>
    <row r="10" spans="1:19" s="4" customFormat="1" ht="30" customHeight="1">
      <c r="A10" s="259"/>
      <c r="B10" s="367" t="s">
        <v>39</v>
      </c>
      <c r="C10" s="368"/>
      <c r="D10" s="369"/>
      <c r="E10" s="44">
        <v>0</v>
      </c>
      <c r="F10" s="87" t="str">
        <f>IF(SUM(G10:J10)=0,"-",SUM(G10:J10))</f>
        <v>-</v>
      </c>
      <c r="G10" s="14">
        <v>0</v>
      </c>
      <c r="H10" s="14">
        <v>0</v>
      </c>
      <c r="I10" s="14">
        <v>0</v>
      </c>
      <c r="J10" s="15">
        <v>0</v>
      </c>
      <c r="K10" s="45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0</v>
      </c>
      <c r="S10" s="44">
        <v>0</v>
      </c>
    </row>
    <row r="11" s="4" customFormat="1" ht="30" customHeight="1">
      <c r="A11" s="259"/>
    </row>
    <row r="12" ht="30" customHeight="1">
      <c r="A12" s="259"/>
    </row>
    <row r="13" ht="30" customHeight="1">
      <c r="A13" s="259"/>
    </row>
    <row r="14" ht="30" customHeight="1">
      <c r="A14" s="259"/>
    </row>
    <row r="15" ht="30" customHeight="1">
      <c r="A15" s="259"/>
    </row>
    <row r="16" ht="30" customHeight="1">
      <c r="A16" s="259"/>
    </row>
    <row r="17" ht="30" customHeight="1">
      <c r="A17" s="259"/>
    </row>
    <row r="18" ht="30" customHeight="1">
      <c r="A18" s="259"/>
    </row>
    <row r="19" ht="30" customHeight="1">
      <c r="A19" s="259"/>
    </row>
    <row r="20" ht="30" customHeight="1">
      <c r="A20" s="257"/>
    </row>
    <row r="21" ht="30" customHeight="1">
      <c r="A21" s="257"/>
    </row>
    <row r="22" ht="30" customHeight="1">
      <c r="A22" s="257"/>
    </row>
    <row r="23" ht="30" customHeight="1">
      <c r="A23" s="257"/>
    </row>
    <row r="24" ht="30" customHeight="1">
      <c r="A24" s="257"/>
    </row>
    <row r="25" ht="30" customHeight="1">
      <c r="A25" s="2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0">
    <mergeCell ref="A1:A19"/>
    <mergeCell ref="F3:J3"/>
    <mergeCell ref="K3:R3"/>
    <mergeCell ref="B4:D4"/>
    <mergeCell ref="B5:D5"/>
    <mergeCell ref="B10:D10"/>
    <mergeCell ref="B6:D6"/>
    <mergeCell ref="B7:D7"/>
    <mergeCell ref="B3:D3"/>
    <mergeCell ref="E3:E4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ignoredErrors>
    <ignoredError sqref="F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25"/>
  <sheetViews>
    <sheetView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8.125" style="0" customWidth="1"/>
    <col min="2" max="2" width="5.625" style="2" customWidth="1"/>
    <col min="3" max="3" width="16.875" style="2" customWidth="1"/>
    <col min="4" max="5" width="8.75390625" style="2" customWidth="1"/>
    <col min="6" max="9" width="6.625" style="2" customWidth="1"/>
    <col min="10" max="10" width="8.75390625" style="2" customWidth="1"/>
    <col min="11" max="17" width="6.625" style="2" customWidth="1"/>
    <col min="18" max="18" width="8.75390625" style="2" customWidth="1"/>
    <col min="19" max="16384" width="9.00390625" style="2" customWidth="1"/>
  </cols>
  <sheetData>
    <row r="1" ht="21" customHeight="1">
      <c r="A1" s="259" t="s">
        <v>312</v>
      </c>
    </row>
    <row r="2" spans="1:18" ht="21" customHeight="1">
      <c r="A2" s="259"/>
      <c r="B2" s="1" t="s">
        <v>256</v>
      </c>
      <c r="H2" s="3"/>
      <c r="R2" s="215" t="s">
        <v>231</v>
      </c>
    </row>
    <row r="3" spans="1:18" ht="27" customHeight="1">
      <c r="A3" s="259"/>
      <c r="B3" s="287" t="s">
        <v>153</v>
      </c>
      <c r="C3" s="302"/>
      <c r="D3" s="333" t="s">
        <v>1</v>
      </c>
      <c r="E3" s="272" t="s">
        <v>2</v>
      </c>
      <c r="F3" s="273"/>
      <c r="G3" s="273"/>
      <c r="H3" s="273"/>
      <c r="I3" s="274"/>
      <c r="J3" s="275" t="s">
        <v>3</v>
      </c>
      <c r="K3" s="276"/>
      <c r="L3" s="276"/>
      <c r="M3" s="276"/>
      <c r="N3" s="276"/>
      <c r="O3" s="276"/>
      <c r="P3" s="276"/>
      <c r="Q3" s="277"/>
      <c r="R3" s="96" t="s">
        <v>4</v>
      </c>
    </row>
    <row r="4" spans="1:18" ht="27" customHeight="1">
      <c r="A4" s="259"/>
      <c r="B4" s="292" t="s">
        <v>190</v>
      </c>
      <c r="C4" s="293"/>
      <c r="D4" s="383"/>
      <c r="E4" s="97" t="s">
        <v>6</v>
      </c>
      <c r="F4" s="98" t="s">
        <v>7</v>
      </c>
      <c r="G4" s="98" t="s">
        <v>8</v>
      </c>
      <c r="H4" s="98" t="s">
        <v>9</v>
      </c>
      <c r="I4" s="77" t="s">
        <v>10</v>
      </c>
      <c r="J4" s="99" t="s">
        <v>6</v>
      </c>
      <c r="K4" s="98" t="s">
        <v>11</v>
      </c>
      <c r="L4" s="98" t="s">
        <v>12</v>
      </c>
      <c r="M4" s="98" t="s">
        <v>13</v>
      </c>
      <c r="N4" s="98" t="s">
        <v>14</v>
      </c>
      <c r="O4" s="98" t="s">
        <v>15</v>
      </c>
      <c r="P4" s="98" t="s">
        <v>16</v>
      </c>
      <c r="Q4" s="71" t="s">
        <v>17</v>
      </c>
      <c r="R4" s="95" t="s">
        <v>18</v>
      </c>
    </row>
    <row r="5" spans="1:18" ht="27" customHeight="1">
      <c r="A5" s="259"/>
      <c r="B5" s="281" t="s">
        <v>33</v>
      </c>
      <c r="C5" s="283"/>
      <c r="D5" s="30">
        <v>335</v>
      </c>
      <c r="E5" s="31">
        <v>128</v>
      </c>
      <c r="F5" s="26">
        <v>13</v>
      </c>
      <c r="G5" s="26">
        <v>41</v>
      </c>
      <c r="H5" s="26">
        <v>60</v>
      </c>
      <c r="I5" s="66">
        <v>14</v>
      </c>
      <c r="J5" s="25">
        <v>171</v>
      </c>
      <c r="K5" s="26">
        <v>6</v>
      </c>
      <c r="L5" s="26">
        <v>30</v>
      </c>
      <c r="M5" s="26">
        <v>18</v>
      </c>
      <c r="N5" s="26">
        <v>27</v>
      </c>
      <c r="O5" s="26">
        <v>37</v>
      </c>
      <c r="P5" s="26">
        <v>42</v>
      </c>
      <c r="Q5" s="67">
        <v>11</v>
      </c>
      <c r="R5" s="32">
        <v>36</v>
      </c>
    </row>
    <row r="6" spans="1:18" ht="27" customHeight="1">
      <c r="A6" s="259"/>
      <c r="B6" s="375" t="s">
        <v>184</v>
      </c>
      <c r="C6" s="267"/>
      <c r="D6" s="33">
        <v>110</v>
      </c>
      <c r="E6" s="34">
        <v>21</v>
      </c>
      <c r="F6" s="22">
        <v>4</v>
      </c>
      <c r="G6" s="22">
        <v>9</v>
      </c>
      <c r="H6" s="22">
        <v>7</v>
      </c>
      <c r="I6" s="35">
        <v>1</v>
      </c>
      <c r="J6" s="21">
        <v>86</v>
      </c>
      <c r="K6" s="22">
        <v>0</v>
      </c>
      <c r="L6" s="22">
        <v>9</v>
      </c>
      <c r="M6" s="22">
        <v>14</v>
      </c>
      <c r="N6" s="22">
        <v>17</v>
      </c>
      <c r="O6" s="22">
        <v>27</v>
      </c>
      <c r="P6" s="22">
        <v>13</v>
      </c>
      <c r="Q6" s="23">
        <v>6</v>
      </c>
      <c r="R6" s="24">
        <v>3</v>
      </c>
    </row>
    <row r="7" spans="1:18" ht="27" customHeight="1">
      <c r="A7" s="259"/>
      <c r="B7" s="373" t="s">
        <v>106</v>
      </c>
      <c r="C7" s="185" t="s">
        <v>23</v>
      </c>
      <c r="D7" s="33">
        <v>225</v>
      </c>
      <c r="E7" s="34">
        <v>107</v>
      </c>
      <c r="F7" s="22">
        <v>9</v>
      </c>
      <c r="G7" s="22">
        <v>32</v>
      </c>
      <c r="H7" s="22">
        <v>53</v>
      </c>
      <c r="I7" s="35">
        <v>13</v>
      </c>
      <c r="J7" s="21">
        <v>85</v>
      </c>
      <c r="K7" s="22">
        <v>6</v>
      </c>
      <c r="L7" s="22">
        <v>21</v>
      </c>
      <c r="M7" s="22">
        <v>4</v>
      </c>
      <c r="N7" s="22">
        <v>10</v>
      </c>
      <c r="O7" s="22">
        <v>10</v>
      </c>
      <c r="P7" s="22">
        <v>29</v>
      </c>
      <c r="Q7" s="23">
        <v>5</v>
      </c>
      <c r="R7" s="24">
        <v>33</v>
      </c>
    </row>
    <row r="8" spans="1:18" ht="27" customHeight="1">
      <c r="A8" s="259"/>
      <c r="B8" s="373"/>
      <c r="C8" s="185" t="s">
        <v>79</v>
      </c>
      <c r="D8" s="33">
        <v>99</v>
      </c>
      <c r="E8" s="34">
        <v>62</v>
      </c>
      <c r="F8" s="22">
        <v>8</v>
      </c>
      <c r="G8" s="22">
        <v>14</v>
      </c>
      <c r="H8" s="22">
        <v>36</v>
      </c>
      <c r="I8" s="35">
        <v>4</v>
      </c>
      <c r="J8" s="21">
        <v>30</v>
      </c>
      <c r="K8" s="6">
        <v>0</v>
      </c>
      <c r="L8" s="22">
        <v>13</v>
      </c>
      <c r="M8" s="22">
        <v>1</v>
      </c>
      <c r="N8" s="22">
        <v>9</v>
      </c>
      <c r="O8" s="22">
        <v>1</v>
      </c>
      <c r="P8" s="22">
        <v>5</v>
      </c>
      <c r="Q8" s="23">
        <v>1</v>
      </c>
      <c r="R8" s="24">
        <v>7</v>
      </c>
    </row>
    <row r="9" spans="1:18" ht="27" customHeight="1">
      <c r="A9" s="259"/>
      <c r="B9" s="374"/>
      <c r="C9" s="77" t="s">
        <v>80</v>
      </c>
      <c r="D9" s="29">
        <v>126</v>
      </c>
      <c r="E9" s="68">
        <v>45</v>
      </c>
      <c r="F9" s="14">
        <v>1</v>
      </c>
      <c r="G9" s="28">
        <v>18</v>
      </c>
      <c r="H9" s="28">
        <v>17</v>
      </c>
      <c r="I9" s="69">
        <v>9</v>
      </c>
      <c r="J9" s="27">
        <v>55</v>
      </c>
      <c r="K9" s="28">
        <v>6</v>
      </c>
      <c r="L9" s="28">
        <v>8</v>
      </c>
      <c r="M9" s="28">
        <v>3</v>
      </c>
      <c r="N9" s="28">
        <v>1</v>
      </c>
      <c r="O9" s="28">
        <v>9</v>
      </c>
      <c r="P9" s="28">
        <v>24</v>
      </c>
      <c r="Q9" s="70">
        <v>4</v>
      </c>
      <c r="R9" s="37">
        <v>26</v>
      </c>
    </row>
    <row r="10" ht="21" customHeight="1">
      <c r="A10" s="259"/>
    </row>
    <row r="11" spans="1:18" ht="21" customHeight="1">
      <c r="A11" s="259"/>
      <c r="B11" s="1" t="s">
        <v>257</v>
      </c>
      <c r="I11" s="3"/>
      <c r="R11" s="215" t="s">
        <v>231</v>
      </c>
    </row>
    <row r="12" spans="1:18" ht="27" customHeight="1">
      <c r="A12" s="259"/>
      <c r="B12" s="287" t="s">
        <v>153</v>
      </c>
      <c r="C12" s="302"/>
      <c r="D12" s="270" t="s">
        <v>1</v>
      </c>
      <c r="E12" s="272" t="s">
        <v>2</v>
      </c>
      <c r="F12" s="273"/>
      <c r="G12" s="273"/>
      <c r="H12" s="273"/>
      <c r="I12" s="274"/>
      <c r="J12" s="275" t="s">
        <v>3</v>
      </c>
      <c r="K12" s="276"/>
      <c r="L12" s="276"/>
      <c r="M12" s="276"/>
      <c r="N12" s="276"/>
      <c r="O12" s="276"/>
      <c r="P12" s="276"/>
      <c r="Q12" s="277"/>
      <c r="R12" s="96" t="s">
        <v>4</v>
      </c>
    </row>
    <row r="13" spans="1:18" ht="27" customHeight="1">
      <c r="A13" s="259"/>
      <c r="B13" s="292" t="s">
        <v>139</v>
      </c>
      <c r="C13" s="293"/>
      <c r="D13" s="378"/>
      <c r="E13" s="97" t="s">
        <v>6</v>
      </c>
      <c r="F13" s="98" t="s">
        <v>7</v>
      </c>
      <c r="G13" s="98" t="s">
        <v>8</v>
      </c>
      <c r="H13" s="98" t="s">
        <v>9</v>
      </c>
      <c r="I13" s="77" t="s">
        <v>10</v>
      </c>
      <c r="J13" s="99" t="s">
        <v>6</v>
      </c>
      <c r="K13" s="98" t="s">
        <v>11</v>
      </c>
      <c r="L13" s="98" t="s">
        <v>12</v>
      </c>
      <c r="M13" s="98" t="s">
        <v>13</v>
      </c>
      <c r="N13" s="98" t="s">
        <v>14</v>
      </c>
      <c r="O13" s="98" t="s">
        <v>15</v>
      </c>
      <c r="P13" s="98" t="s">
        <v>16</v>
      </c>
      <c r="Q13" s="71" t="s">
        <v>17</v>
      </c>
      <c r="R13" s="95" t="s">
        <v>18</v>
      </c>
    </row>
    <row r="14" spans="1:18" ht="27" customHeight="1">
      <c r="A14" s="259"/>
      <c r="B14" s="381" t="s">
        <v>33</v>
      </c>
      <c r="C14" s="382"/>
      <c r="D14" s="90">
        <v>335</v>
      </c>
      <c r="E14" s="83">
        <v>128</v>
      </c>
      <c r="F14" s="55">
        <v>13</v>
      </c>
      <c r="G14" s="55">
        <v>41</v>
      </c>
      <c r="H14" s="55">
        <v>60</v>
      </c>
      <c r="I14" s="182">
        <v>14</v>
      </c>
      <c r="J14" s="54">
        <v>171</v>
      </c>
      <c r="K14" s="55">
        <v>6</v>
      </c>
      <c r="L14" s="55">
        <v>30</v>
      </c>
      <c r="M14" s="55">
        <v>18</v>
      </c>
      <c r="N14" s="55">
        <v>27</v>
      </c>
      <c r="O14" s="55">
        <v>37</v>
      </c>
      <c r="P14" s="55">
        <v>42</v>
      </c>
      <c r="Q14" s="42">
        <v>11</v>
      </c>
      <c r="R14" s="91">
        <v>36</v>
      </c>
    </row>
    <row r="15" spans="1:18" ht="27" customHeight="1">
      <c r="A15" s="259"/>
      <c r="B15" s="379" t="s">
        <v>131</v>
      </c>
      <c r="C15" s="129" t="s">
        <v>126</v>
      </c>
      <c r="D15" s="10">
        <v>200</v>
      </c>
      <c r="E15" s="5">
        <v>46</v>
      </c>
      <c r="F15" s="6">
        <v>4</v>
      </c>
      <c r="G15" s="6">
        <v>16</v>
      </c>
      <c r="H15" s="6">
        <v>20</v>
      </c>
      <c r="I15" s="7">
        <v>6</v>
      </c>
      <c r="J15" s="8">
        <v>129</v>
      </c>
      <c r="K15" s="6">
        <v>5</v>
      </c>
      <c r="L15" s="6">
        <v>17</v>
      </c>
      <c r="M15" s="6">
        <v>16</v>
      </c>
      <c r="N15" s="6">
        <v>26</v>
      </c>
      <c r="O15" s="6">
        <v>31</v>
      </c>
      <c r="P15" s="6">
        <v>24</v>
      </c>
      <c r="Q15" s="9">
        <v>10</v>
      </c>
      <c r="R15" s="12">
        <v>25</v>
      </c>
    </row>
    <row r="16" spans="1:18" ht="27" customHeight="1">
      <c r="A16" s="259"/>
      <c r="B16" s="380"/>
      <c r="C16" s="129" t="s">
        <v>181</v>
      </c>
      <c r="D16" s="10">
        <v>100</v>
      </c>
      <c r="E16" s="5">
        <v>57</v>
      </c>
      <c r="F16" s="6">
        <v>7</v>
      </c>
      <c r="G16" s="6">
        <v>16</v>
      </c>
      <c r="H16" s="6">
        <v>28</v>
      </c>
      <c r="I16" s="7">
        <v>6</v>
      </c>
      <c r="J16" s="8">
        <v>35</v>
      </c>
      <c r="K16" s="6">
        <v>1</v>
      </c>
      <c r="L16" s="6">
        <v>12</v>
      </c>
      <c r="M16" s="6">
        <v>2</v>
      </c>
      <c r="N16" s="6">
        <v>1</v>
      </c>
      <c r="O16" s="6">
        <v>6</v>
      </c>
      <c r="P16" s="6">
        <v>12</v>
      </c>
      <c r="Q16" s="9">
        <v>1</v>
      </c>
      <c r="R16" s="12">
        <v>8</v>
      </c>
    </row>
    <row r="17" spans="1:18" ht="27" customHeight="1">
      <c r="A17" s="259"/>
      <c r="B17" s="380"/>
      <c r="C17" s="129" t="s">
        <v>182</v>
      </c>
      <c r="D17" s="10">
        <v>24</v>
      </c>
      <c r="E17" s="5">
        <v>17</v>
      </c>
      <c r="F17" s="6">
        <v>1</v>
      </c>
      <c r="G17" s="6">
        <v>4</v>
      </c>
      <c r="H17" s="6">
        <v>10</v>
      </c>
      <c r="I17" s="7">
        <v>2</v>
      </c>
      <c r="J17" s="8">
        <v>5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4</v>
      </c>
      <c r="Q17" s="9">
        <v>0</v>
      </c>
      <c r="R17" s="12">
        <v>2</v>
      </c>
    </row>
    <row r="18" spans="1:18" ht="27" customHeight="1">
      <c r="A18" s="259"/>
      <c r="B18" s="380"/>
      <c r="C18" s="129" t="s">
        <v>183</v>
      </c>
      <c r="D18" s="10">
        <v>11</v>
      </c>
      <c r="E18" s="5">
        <v>8</v>
      </c>
      <c r="F18" s="6">
        <v>1</v>
      </c>
      <c r="G18" s="6">
        <v>5</v>
      </c>
      <c r="H18" s="6">
        <v>2</v>
      </c>
      <c r="I18" s="7">
        <v>0</v>
      </c>
      <c r="J18" s="8">
        <v>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</v>
      </c>
      <c r="Q18" s="9">
        <v>0</v>
      </c>
      <c r="R18" s="12">
        <v>1</v>
      </c>
    </row>
    <row r="19" spans="1:18" ht="27" customHeight="1">
      <c r="A19" s="259"/>
      <c r="B19" s="380"/>
      <c r="C19" s="183" t="s">
        <v>130</v>
      </c>
      <c r="D19" s="39">
        <v>0</v>
      </c>
      <c r="E19" s="47">
        <v>0</v>
      </c>
      <c r="F19" s="48">
        <v>0</v>
      </c>
      <c r="G19" s="48">
        <v>0</v>
      </c>
      <c r="H19" s="48">
        <v>0</v>
      </c>
      <c r="I19" s="85">
        <v>0</v>
      </c>
      <c r="J19" s="49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50">
        <v>0</v>
      </c>
      <c r="R19" s="50">
        <v>0</v>
      </c>
    </row>
    <row r="20" spans="1:18" ht="27" customHeight="1">
      <c r="A20" s="259"/>
      <c r="B20" s="376" t="s">
        <v>216</v>
      </c>
      <c r="C20" s="377"/>
      <c r="D20" s="248">
        <v>1.54</v>
      </c>
      <c r="E20" s="236"/>
      <c r="F20" s="249">
        <v>1.92</v>
      </c>
      <c r="G20" s="249">
        <v>1.95</v>
      </c>
      <c r="H20" s="249">
        <v>1.9</v>
      </c>
      <c r="I20" s="250">
        <v>1.71</v>
      </c>
      <c r="J20" s="236"/>
      <c r="K20" s="249">
        <v>1.17</v>
      </c>
      <c r="L20" s="249">
        <v>1.47</v>
      </c>
      <c r="M20" s="249">
        <v>1.11</v>
      </c>
      <c r="N20" s="249">
        <v>1.04</v>
      </c>
      <c r="O20" s="249">
        <v>1.16</v>
      </c>
      <c r="P20" s="249">
        <v>1.62</v>
      </c>
      <c r="Q20" s="231">
        <v>1.09</v>
      </c>
      <c r="R20" s="251">
        <v>1.42</v>
      </c>
    </row>
    <row r="21" ht="27" customHeight="1">
      <c r="A21" s="257"/>
    </row>
    <row r="22" ht="27" customHeight="1">
      <c r="A22" s="257"/>
    </row>
    <row r="23" ht="27" customHeight="1">
      <c r="A23" s="257"/>
    </row>
    <row r="24" ht="27" customHeight="1">
      <c r="A24" s="257"/>
    </row>
    <row r="25" ht="27" customHeight="1">
      <c r="A25" s="257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17">
    <mergeCell ref="J3:Q3"/>
    <mergeCell ref="J12:Q12"/>
    <mergeCell ref="E12:I12"/>
    <mergeCell ref="D12:D13"/>
    <mergeCell ref="B15:B19"/>
    <mergeCell ref="B12:C12"/>
    <mergeCell ref="B13:C13"/>
    <mergeCell ref="B14:C14"/>
    <mergeCell ref="D3:D4"/>
    <mergeCell ref="A1:A20"/>
    <mergeCell ref="E3:I3"/>
    <mergeCell ref="B7:B9"/>
    <mergeCell ref="B6:C6"/>
    <mergeCell ref="B5:C5"/>
    <mergeCell ref="B3:C3"/>
    <mergeCell ref="B4:C4"/>
    <mergeCell ref="B20:C20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U2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U2" sqref="U2"/>
      <selection pane="bottomLeft" activeCell="V2" sqref="V2"/>
    </sheetView>
  </sheetViews>
  <sheetFormatPr defaultColWidth="9.00390625" defaultRowHeight="13.5"/>
  <cols>
    <col min="1" max="1" width="8.125" style="0" customWidth="1"/>
    <col min="2" max="4" width="3.125" style="2" customWidth="1"/>
    <col min="5" max="5" width="13.125" style="2" customWidth="1"/>
    <col min="6" max="7" width="8.75390625" style="2" customWidth="1"/>
    <col min="8" max="11" width="6.625" style="2" customWidth="1"/>
    <col min="12" max="12" width="8.75390625" style="2" customWidth="1"/>
    <col min="13" max="19" width="6.625" style="2" customWidth="1"/>
    <col min="20" max="20" width="8.75390625" style="2" customWidth="1"/>
    <col min="21" max="16384" width="9.00390625" style="2" customWidth="1"/>
  </cols>
  <sheetData>
    <row r="1" ht="21" customHeight="1">
      <c r="A1" s="259" t="s">
        <v>313</v>
      </c>
    </row>
    <row r="2" spans="1:20" ht="21" customHeight="1">
      <c r="A2" s="259"/>
      <c r="B2" s="1" t="s">
        <v>258</v>
      </c>
      <c r="K2" s="210"/>
      <c r="T2" s="215" t="s">
        <v>231</v>
      </c>
    </row>
    <row r="3" spans="1:20" ht="18.75" customHeight="1">
      <c r="A3" s="259"/>
      <c r="B3" s="287" t="s">
        <v>0</v>
      </c>
      <c r="C3" s="346"/>
      <c r="D3" s="346"/>
      <c r="E3" s="302"/>
      <c r="F3" s="270" t="s">
        <v>1</v>
      </c>
      <c r="G3" s="272" t="s">
        <v>2</v>
      </c>
      <c r="H3" s="273"/>
      <c r="I3" s="273"/>
      <c r="J3" s="273"/>
      <c r="K3" s="274"/>
      <c r="L3" s="275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</row>
    <row r="4" spans="1:20" ht="18.75" customHeight="1">
      <c r="A4" s="259"/>
      <c r="B4" s="292" t="s">
        <v>192</v>
      </c>
      <c r="C4" s="347"/>
      <c r="D4" s="347"/>
      <c r="E4" s="293"/>
      <c r="F4" s="271"/>
      <c r="G4" s="97" t="s">
        <v>6</v>
      </c>
      <c r="H4" s="98" t="s">
        <v>7</v>
      </c>
      <c r="I4" s="98" t="s">
        <v>8</v>
      </c>
      <c r="J4" s="98" t="s">
        <v>9</v>
      </c>
      <c r="K4" s="77" t="s">
        <v>10</v>
      </c>
      <c r="L4" s="99" t="s">
        <v>6</v>
      </c>
      <c r="M4" s="98" t="s">
        <v>11</v>
      </c>
      <c r="N4" s="98" t="s">
        <v>12</v>
      </c>
      <c r="O4" s="98" t="s">
        <v>13</v>
      </c>
      <c r="P4" s="98" t="s">
        <v>14</v>
      </c>
      <c r="Q4" s="98" t="s">
        <v>15</v>
      </c>
      <c r="R4" s="98" t="s">
        <v>16</v>
      </c>
      <c r="S4" s="71" t="s">
        <v>17</v>
      </c>
      <c r="T4" s="95" t="s">
        <v>18</v>
      </c>
    </row>
    <row r="5" spans="1:20" ht="22.5" customHeight="1">
      <c r="A5" s="259"/>
      <c r="B5" s="281" t="s">
        <v>33</v>
      </c>
      <c r="C5" s="282"/>
      <c r="D5" s="282"/>
      <c r="E5" s="283"/>
      <c r="F5" s="30">
        <v>335</v>
      </c>
      <c r="G5" s="31">
        <v>128</v>
      </c>
      <c r="H5" s="26">
        <v>13</v>
      </c>
      <c r="I5" s="26">
        <v>41</v>
      </c>
      <c r="J5" s="26">
        <v>60</v>
      </c>
      <c r="K5" s="66">
        <v>14</v>
      </c>
      <c r="L5" s="25">
        <v>171</v>
      </c>
      <c r="M5" s="26">
        <v>6</v>
      </c>
      <c r="N5" s="26">
        <v>30</v>
      </c>
      <c r="O5" s="26">
        <v>18</v>
      </c>
      <c r="P5" s="26">
        <v>27</v>
      </c>
      <c r="Q5" s="26">
        <v>37</v>
      </c>
      <c r="R5" s="26">
        <v>42</v>
      </c>
      <c r="S5" s="67">
        <v>11</v>
      </c>
      <c r="T5" s="32">
        <v>36</v>
      </c>
    </row>
    <row r="6" spans="1:21" ht="22.5" customHeight="1">
      <c r="A6" s="259"/>
      <c r="B6" s="399" t="s">
        <v>215</v>
      </c>
      <c r="C6" s="396"/>
      <c r="D6" s="396"/>
      <c r="E6" s="397"/>
      <c r="F6" s="10">
        <v>225</v>
      </c>
      <c r="G6" s="5">
        <v>107</v>
      </c>
      <c r="H6" s="6">
        <v>9</v>
      </c>
      <c r="I6" s="6">
        <v>32</v>
      </c>
      <c r="J6" s="6">
        <v>53</v>
      </c>
      <c r="K6" s="7">
        <v>13</v>
      </c>
      <c r="L6" s="8">
        <v>85</v>
      </c>
      <c r="M6" s="6">
        <v>6</v>
      </c>
      <c r="N6" s="6">
        <v>21</v>
      </c>
      <c r="O6" s="6">
        <v>4</v>
      </c>
      <c r="P6" s="6">
        <v>10</v>
      </c>
      <c r="Q6" s="6">
        <v>10</v>
      </c>
      <c r="R6" s="6">
        <v>29</v>
      </c>
      <c r="S6" s="9">
        <v>5</v>
      </c>
      <c r="T6" s="12">
        <v>33</v>
      </c>
      <c r="U6" s="4"/>
    </row>
    <row r="7" spans="1:21" ht="22.5" customHeight="1">
      <c r="A7" s="259"/>
      <c r="B7" s="394" t="s">
        <v>137</v>
      </c>
      <c r="C7" s="396" t="s">
        <v>103</v>
      </c>
      <c r="D7" s="396"/>
      <c r="E7" s="397"/>
      <c r="F7" s="10">
        <v>99</v>
      </c>
      <c r="G7" s="5">
        <v>62</v>
      </c>
      <c r="H7" s="6">
        <v>8</v>
      </c>
      <c r="I7" s="6">
        <v>14</v>
      </c>
      <c r="J7" s="6">
        <v>36</v>
      </c>
      <c r="K7" s="7">
        <v>4</v>
      </c>
      <c r="L7" s="8">
        <v>30</v>
      </c>
      <c r="M7" s="6">
        <v>0</v>
      </c>
      <c r="N7" s="6">
        <v>13</v>
      </c>
      <c r="O7" s="6">
        <v>1</v>
      </c>
      <c r="P7" s="6">
        <v>9</v>
      </c>
      <c r="Q7" s="6">
        <v>1</v>
      </c>
      <c r="R7" s="6">
        <v>5</v>
      </c>
      <c r="S7" s="9">
        <v>1</v>
      </c>
      <c r="T7" s="12">
        <v>7</v>
      </c>
      <c r="U7" s="4"/>
    </row>
    <row r="8" spans="1:21" ht="22.5" customHeight="1">
      <c r="A8" s="259"/>
      <c r="B8" s="394"/>
      <c r="C8" s="398" t="s">
        <v>134</v>
      </c>
      <c r="D8" s="396" t="s">
        <v>136</v>
      </c>
      <c r="E8" s="397"/>
      <c r="F8" s="10">
        <v>0</v>
      </c>
      <c r="G8" s="5">
        <v>0</v>
      </c>
      <c r="H8" s="6">
        <v>0</v>
      </c>
      <c r="I8" s="6">
        <v>0</v>
      </c>
      <c r="J8" s="6">
        <v>0</v>
      </c>
      <c r="K8" s="7">
        <v>0</v>
      </c>
      <c r="L8" s="8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9">
        <v>0</v>
      </c>
      <c r="T8" s="12">
        <v>0</v>
      </c>
      <c r="U8" s="4"/>
    </row>
    <row r="9" spans="1:21" ht="22.5" customHeight="1">
      <c r="A9" s="259"/>
      <c r="B9" s="394"/>
      <c r="C9" s="398"/>
      <c r="D9" s="396" t="s">
        <v>98</v>
      </c>
      <c r="E9" s="397"/>
      <c r="F9" s="10">
        <v>7</v>
      </c>
      <c r="G9" s="5">
        <v>6</v>
      </c>
      <c r="H9" s="6">
        <v>2</v>
      </c>
      <c r="I9" s="6">
        <v>0</v>
      </c>
      <c r="J9" s="6">
        <v>4</v>
      </c>
      <c r="K9" s="7">
        <v>0</v>
      </c>
      <c r="L9" s="8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9">
        <v>0</v>
      </c>
      <c r="T9" s="12">
        <v>1</v>
      </c>
      <c r="U9" s="4"/>
    </row>
    <row r="10" spans="1:21" ht="22.5" customHeight="1">
      <c r="A10" s="259"/>
      <c r="B10" s="394"/>
      <c r="C10" s="398"/>
      <c r="D10" s="396" t="s">
        <v>133</v>
      </c>
      <c r="E10" s="397"/>
      <c r="F10" s="10">
        <v>45</v>
      </c>
      <c r="G10" s="5">
        <v>37</v>
      </c>
      <c r="H10" s="6">
        <v>0</v>
      </c>
      <c r="I10" s="6">
        <v>5</v>
      </c>
      <c r="J10" s="6">
        <v>32</v>
      </c>
      <c r="K10" s="7">
        <v>0</v>
      </c>
      <c r="L10" s="8">
        <v>8</v>
      </c>
      <c r="M10" s="6">
        <v>0</v>
      </c>
      <c r="N10" s="6">
        <v>0</v>
      </c>
      <c r="O10" s="6">
        <v>0</v>
      </c>
      <c r="P10" s="6">
        <v>5</v>
      </c>
      <c r="Q10" s="6">
        <v>1</v>
      </c>
      <c r="R10" s="6">
        <v>1</v>
      </c>
      <c r="S10" s="9">
        <v>1</v>
      </c>
      <c r="T10" s="12">
        <v>0</v>
      </c>
      <c r="U10" s="4"/>
    </row>
    <row r="11" spans="1:21" ht="22.5" customHeight="1">
      <c r="A11" s="259"/>
      <c r="B11" s="394"/>
      <c r="C11" s="398"/>
      <c r="D11" s="396" t="s">
        <v>83</v>
      </c>
      <c r="E11" s="397"/>
      <c r="F11" s="10">
        <v>23</v>
      </c>
      <c r="G11" s="5">
        <v>10</v>
      </c>
      <c r="H11" s="6">
        <v>0</v>
      </c>
      <c r="I11" s="6">
        <v>7</v>
      </c>
      <c r="J11" s="6">
        <v>1</v>
      </c>
      <c r="K11" s="7">
        <v>2</v>
      </c>
      <c r="L11" s="8">
        <v>7</v>
      </c>
      <c r="M11" s="6">
        <v>0</v>
      </c>
      <c r="N11" s="6">
        <v>1</v>
      </c>
      <c r="O11" s="6">
        <v>0</v>
      </c>
      <c r="P11" s="6">
        <v>3</v>
      </c>
      <c r="Q11" s="6">
        <v>0</v>
      </c>
      <c r="R11" s="6">
        <v>3</v>
      </c>
      <c r="S11" s="9">
        <v>0</v>
      </c>
      <c r="T11" s="12">
        <v>6</v>
      </c>
      <c r="U11" s="4"/>
    </row>
    <row r="12" spans="1:21" ht="22.5" customHeight="1">
      <c r="A12" s="259"/>
      <c r="B12" s="394"/>
      <c r="C12" s="388" t="s">
        <v>200</v>
      </c>
      <c r="D12" s="389"/>
      <c r="E12" s="390"/>
      <c r="F12" s="10">
        <v>48</v>
      </c>
      <c r="G12" s="5">
        <v>29</v>
      </c>
      <c r="H12" s="6">
        <v>8</v>
      </c>
      <c r="I12" s="6">
        <v>6</v>
      </c>
      <c r="J12" s="6">
        <v>13</v>
      </c>
      <c r="K12" s="7">
        <v>2</v>
      </c>
      <c r="L12" s="8">
        <v>17</v>
      </c>
      <c r="M12" s="6">
        <v>0</v>
      </c>
      <c r="N12" s="6">
        <v>12</v>
      </c>
      <c r="O12" s="6">
        <v>1</v>
      </c>
      <c r="P12" s="6">
        <v>1</v>
      </c>
      <c r="Q12" s="6">
        <v>0</v>
      </c>
      <c r="R12" s="6">
        <v>3</v>
      </c>
      <c r="S12" s="9">
        <v>0</v>
      </c>
      <c r="T12" s="12">
        <v>2</v>
      </c>
      <c r="U12" s="4"/>
    </row>
    <row r="13" spans="1:21" ht="22.5" customHeight="1">
      <c r="A13" s="259"/>
      <c r="B13" s="394"/>
      <c r="C13" s="388" t="s">
        <v>132</v>
      </c>
      <c r="D13" s="389"/>
      <c r="E13" s="390"/>
      <c r="F13" s="10">
        <v>0</v>
      </c>
      <c r="G13" s="5">
        <v>0</v>
      </c>
      <c r="H13" s="6">
        <v>0</v>
      </c>
      <c r="I13" s="6">
        <v>0</v>
      </c>
      <c r="J13" s="6">
        <v>0</v>
      </c>
      <c r="K13" s="7">
        <v>0</v>
      </c>
      <c r="L13" s="8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9">
        <v>0</v>
      </c>
      <c r="T13" s="12">
        <v>0</v>
      </c>
      <c r="U13" s="4"/>
    </row>
    <row r="14" spans="1:21" ht="22.5" customHeight="1">
      <c r="A14" s="259"/>
      <c r="B14" s="394"/>
      <c r="C14" s="396" t="s">
        <v>104</v>
      </c>
      <c r="D14" s="396"/>
      <c r="E14" s="397"/>
      <c r="F14" s="10">
        <v>16</v>
      </c>
      <c r="G14" s="5">
        <v>14</v>
      </c>
      <c r="H14" s="6">
        <v>8</v>
      </c>
      <c r="I14" s="6">
        <v>6</v>
      </c>
      <c r="J14" s="6">
        <v>0</v>
      </c>
      <c r="K14" s="7">
        <v>0</v>
      </c>
      <c r="L14" s="8">
        <v>2</v>
      </c>
      <c r="M14" s="6">
        <v>0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9">
        <v>0</v>
      </c>
      <c r="T14" s="12">
        <v>0</v>
      </c>
      <c r="U14" s="4"/>
    </row>
    <row r="15" spans="1:21" ht="22.5" customHeight="1">
      <c r="A15" s="259"/>
      <c r="B15" s="394"/>
      <c r="C15" s="400" t="s">
        <v>157</v>
      </c>
      <c r="D15" s="386"/>
      <c r="E15" s="387"/>
      <c r="F15" s="10">
        <v>12</v>
      </c>
      <c r="G15" s="5">
        <v>3</v>
      </c>
      <c r="H15" s="6">
        <v>1</v>
      </c>
      <c r="I15" s="6">
        <v>1</v>
      </c>
      <c r="J15" s="6">
        <v>0</v>
      </c>
      <c r="K15" s="7">
        <v>1</v>
      </c>
      <c r="L15" s="8">
        <v>8</v>
      </c>
      <c r="M15" s="6">
        <v>0</v>
      </c>
      <c r="N15" s="6">
        <v>3</v>
      </c>
      <c r="O15" s="6">
        <v>1</v>
      </c>
      <c r="P15" s="6">
        <v>1</v>
      </c>
      <c r="Q15" s="6">
        <v>0</v>
      </c>
      <c r="R15" s="6">
        <v>3</v>
      </c>
      <c r="S15" s="9">
        <v>0</v>
      </c>
      <c r="T15" s="12">
        <v>1</v>
      </c>
      <c r="U15" s="4"/>
    </row>
    <row r="16" spans="1:21" ht="22.5" customHeight="1">
      <c r="A16" s="259"/>
      <c r="B16" s="394" t="s">
        <v>135</v>
      </c>
      <c r="C16" s="396" t="s">
        <v>103</v>
      </c>
      <c r="D16" s="396"/>
      <c r="E16" s="397"/>
      <c r="F16" s="10">
        <v>126</v>
      </c>
      <c r="G16" s="5">
        <v>45</v>
      </c>
      <c r="H16" s="6">
        <v>1</v>
      </c>
      <c r="I16" s="6">
        <v>18</v>
      </c>
      <c r="J16" s="6">
        <v>17</v>
      </c>
      <c r="K16" s="7">
        <v>9</v>
      </c>
      <c r="L16" s="8">
        <v>55</v>
      </c>
      <c r="M16" s="6">
        <v>6</v>
      </c>
      <c r="N16" s="6">
        <v>8</v>
      </c>
      <c r="O16" s="6">
        <v>3</v>
      </c>
      <c r="P16" s="6">
        <v>1</v>
      </c>
      <c r="Q16" s="6">
        <v>9</v>
      </c>
      <c r="R16" s="6">
        <v>24</v>
      </c>
      <c r="S16" s="9">
        <v>4</v>
      </c>
      <c r="T16" s="12">
        <v>26</v>
      </c>
      <c r="U16" s="4"/>
    </row>
    <row r="17" spans="1:21" ht="22.5" customHeight="1">
      <c r="A17" s="259"/>
      <c r="B17" s="394"/>
      <c r="C17" s="398" t="s">
        <v>134</v>
      </c>
      <c r="D17" s="396" t="s">
        <v>97</v>
      </c>
      <c r="E17" s="397"/>
      <c r="F17" s="10">
        <v>1</v>
      </c>
      <c r="G17" s="5">
        <v>0</v>
      </c>
      <c r="H17" s="6">
        <v>0</v>
      </c>
      <c r="I17" s="6">
        <v>0</v>
      </c>
      <c r="J17" s="6">
        <v>0</v>
      </c>
      <c r="K17" s="7">
        <v>0</v>
      </c>
      <c r="L17" s="8">
        <v>1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9">
        <v>0</v>
      </c>
      <c r="T17" s="12">
        <v>0</v>
      </c>
      <c r="U17" s="4"/>
    </row>
    <row r="18" spans="1:21" ht="22.5" customHeight="1">
      <c r="A18" s="259"/>
      <c r="B18" s="394"/>
      <c r="C18" s="398"/>
      <c r="D18" s="396" t="s">
        <v>98</v>
      </c>
      <c r="E18" s="397"/>
      <c r="F18" s="10">
        <v>5</v>
      </c>
      <c r="G18" s="5">
        <v>1</v>
      </c>
      <c r="H18" s="6">
        <v>0</v>
      </c>
      <c r="I18" s="6">
        <v>0</v>
      </c>
      <c r="J18" s="6">
        <v>1</v>
      </c>
      <c r="K18" s="7">
        <v>0</v>
      </c>
      <c r="L18" s="8">
        <v>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9">
        <v>1</v>
      </c>
      <c r="T18" s="12">
        <v>2</v>
      </c>
      <c r="U18" s="4"/>
    </row>
    <row r="19" spans="1:21" ht="22.5" customHeight="1">
      <c r="A19" s="259"/>
      <c r="B19" s="394"/>
      <c r="C19" s="398"/>
      <c r="D19" s="396" t="s">
        <v>133</v>
      </c>
      <c r="E19" s="397"/>
      <c r="F19" s="10">
        <v>31</v>
      </c>
      <c r="G19" s="5">
        <v>23</v>
      </c>
      <c r="H19" s="6">
        <v>0</v>
      </c>
      <c r="I19" s="6">
        <v>8</v>
      </c>
      <c r="J19" s="6">
        <v>14</v>
      </c>
      <c r="K19" s="7">
        <v>1</v>
      </c>
      <c r="L19" s="8">
        <v>8</v>
      </c>
      <c r="M19" s="6">
        <v>2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9">
        <v>2</v>
      </c>
      <c r="T19" s="12">
        <v>0</v>
      </c>
      <c r="U19" s="4"/>
    </row>
    <row r="20" spans="1:21" ht="22.5" customHeight="1">
      <c r="A20" s="259"/>
      <c r="B20" s="394"/>
      <c r="C20" s="398"/>
      <c r="D20" s="396" t="s">
        <v>83</v>
      </c>
      <c r="E20" s="397"/>
      <c r="F20" s="10">
        <v>60</v>
      </c>
      <c r="G20" s="5">
        <v>19</v>
      </c>
      <c r="H20" s="6">
        <v>1</v>
      </c>
      <c r="I20" s="6">
        <v>11</v>
      </c>
      <c r="J20" s="6">
        <v>3</v>
      </c>
      <c r="K20" s="7">
        <v>4</v>
      </c>
      <c r="L20" s="8">
        <v>23</v>
      </c>
      <c r="M20" s="6">
        <v>4</v>
      </c>
      <c r="N20" s="6">
        <v>0</v>
      </c>
      <c r="O20" s="6">
        <v>1</v>
      </c>
      <c r="P20" s="6">
        <v>0</v>
      </c>
      <c r="Q20" s="6">
        <v>1</v>
      </c>
      <c r="R20" s="6">
        <v>17</v>
      </c>
      <c r="S20" s="9">
        <v>0</v>
      </c>
      <c r="T20" s="12">
        <v>18</v>
      </c>
      <c r="U20" s="4"/>
    </row>
    <row r="21" spans="1:21" ht="22.5" customHeight="1">
      <c r="A21" s="259"/>
      <c r="B21" s="394"/>
      <c r="C21" s="361" t="s">
        <v>200</v>
      </c>
      <c r="D21" s="386"/>
      <c r="E21" s="387"/>
      <c r="F21" s="10">
        <v>60</v>
      </c>
      <c r="G21" s="5">
        <v>23</v>
      </c>
      <c r="H21" s="6">
        <v>0</v>
      </c>
      <c r="I21" s="6">
        <v>13</v>
      </c>
      <c r="J21" s="6">
        <v>6</v>
      </c>
      <c r="K21" s="7">
        <v>4</v>
      </c>
      <c r="L21" s="8">
        <v>29</v>
      </c>
      <c r="M21" s="6">
        <v>3</v>
      </c>
      <c r="N21" s="6">
        <v>8</v>
      </c>
      <c r="O21" s="6">
        <v>1</v>
      </c>
      <c r="P21" s="6">
        <v>0</v>
      </c>
      <c r="Q21" s="6">
        <v>7</v>
      </c>
      <c r="R21" s="6">
        <v>8</v>
      </c>
      <c r="S21" s="9">
        <v>2</v>
      </c>
      <c r="T21" s="12">
        <v>8</v>
      </c>
      <c r="U21" s="4"/>
    </row>
    <row r="22" spans="1:21" ht="22.5" customHeight="1">
      <c r="A22" s="259"/>
      <c r="B22" s="394"/>
      <c r="C22" s="361" t="s">
        <v>132</v>
      </c>
      <c r="D22" s="386"/>
      <c r="E22" s="387"/>
      <c r="F22" s="10">
        <v>2</v>
      </c>
      <c r="G22" s="5">
        <v>1</v>
      </c>
      <c r="H22" s="6">
        <v>0</v>
      </c>
      <c r="I22" s="6">
        <v>1</v>
      </c>
      <c r="J22" s="6">
        <v>0</v>
      </c>
      <c r="K22" s="7">
        <v>0</v>
      </c>
      <c r="L22" s="8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9">
        <v>0</v>
      </c>
      <c r="T22" s="12">
        <v>1</v>
      </c>
      <c r="U22" s="4"/>
    </row>
    <row r="23" spans="1:21" ht="22.5" customHeight="1">
      <c r="A23" s="259"/>
      <c r="B23" s="394"/>
      <c r="C23" s="384" t="s">
        <v>104</v>
      </c>
      <c r="D23" s="384"/>
      <c r="E23" s="385"/>
      <c r="F23" s="40">
        <v>4</v>
      </c>
      <c r="G23" s="41">
        <v>4</v>
      </c>
      <c r="H23" s="56">
        <v>0</v>
      </c>
      <c r="I23" s="56">
        <v>4</v>
      </c>
      <c r="J23" s="56">
        <v>0</v>
      </c>
      <c r="K23" s="181">
        <v>0</v>
      </c>
      <c r="L23" s="43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8">
        <v>0</v>
      </c>
      <c r="T23" s="59">
        <v>0</v>
      </c>
      <c r="U23" s="4"/>
    </row>
    <row r="24" spans="1:21" ht="22.5" customHeight="1">
      <c r="A24" s="259"/>
      <c r="B24" s="395"/>
      <c r="C24" s="391" t="s">
        <v>157</v>
      </c>
      <c r="D24" s="392"/>
      <c r="E24" s="393"/>
      <c r="F24" s="44">
        <v>30</v>
      </c>
      <c r="G24" s="13">
        <v>3</v>
      </c>
      <c r="H24" s="14">
        <v>0</v>
      </c>
      <c r="I24" s="14">
        <v>1</v>
      </c>
      <c r="J24" s="14">
        <v>0</v>
      </c>
      <c r="K24" s="15">
        <v>2</v>
      </c>
      <c r="L24" s="45">
        <v>21</v>
      </c>
      <c r="M24" s="14">
        <v>0</v>
      </c>
      <c r="N24" s="14">
        <v>3</v>
      </c>
      <c r="O24" s="14">
        <v>1</v>
      </c>
      <c r="P24" s="14">
        <v>0</v>
      </c>
      <c r="Q24" s="14">
        <v>7</v>
      </c>
      <c r="R24" s="14">
        <v>8</v>
      </c>
      <c r="S24" s="79">
        <v>2</v>
      </c>
      <c r="T24" s="16">
        <v>6</v>
      </c>
      <c r="U24" s="4"/>
    </row>
    <row r="25" spans="1:21" ht="22.5" customHeight="1">
      <c r="A25" s="25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22.5" customHeight="1">
      <c r="B26" s="17"/>
      <c r="C26" s="17"/>
      <c r="D26" s="17"/>
      <c r="E26" s="1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22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30">
    <mergeCell ref="L3:S3"/>
    <mergeCell ref="B4:E4"/>
    <mergeCell ref="D10:E10"/>
    <mergeCell ref="D11:E11"/>
    <mergeCell ref="B5:E5"/>
    <mergeCell ref="B3:E3"/>
    <mergeCell ref="D17:E17"/>
    <mergeCell ref="D18:E18"/>
    <mergeCell ref="F3:F4"/>
    <mergeCell ref="G3:K3"/>
    <mergeCell ref="D19:E19"/>
    <mergeCell ref="D20:E20"/>
    <mergeCell ref="B6:E6"/>
    <mergeCell ref="B7:B15"/>
    <mergeCell ref="C7:E7"/>
    <mergeCell ref="C8:C11"/>
    <mergeCell ref="D8:E8"/>
    <mergeCell ref="D9:E9"/>
    <mergeCell ref="C14:E14"/>
    <mergeCell ref="C15:E15"/>
    <mergeCell ref="C23:E23"/>
    <mergeCell ref="C22:E22"/>
    <mergeCell ref="C21:E21"/>
    <mergeCell ref="A1:A24"/>
    <mergeCell ref="C13:E13"/>
    <mergeCell ref="C12:E12"/>
    <mergeCell ref="C24:E24"/>
    <mergeCell ref="B16:B24"/>
    <mergeCell ref="C16:E16"/>
    <mergeCell ref="C17:C20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T57"/>
  <sheetViews>
    <sheetView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8.125" style="0" customWidth="1"/>
    <col min="2" max="3" width="3.125" style="2" customWidth="1"/>
    <col min="4" max="4" width="6.25390625" style="2" customWidth="1"/>
    <col min="5" max="5" width="16.875" style="2" customWidth="1"/>
    <col min="6" max="6" width="7.25390625" style="2" customWidth="1"/>
    <col min="7" max="7" width="6.875" style="2" customWidth="1"/>
    <col min="8" max="11" width="6.625" style="2" customWidth="1"/>
    <col min="12" max="12" width="6.875" style="2" customWidth="1"/>
    <col min="13" max="17" width="6.625" style="2" customWidth="1"/>
    <col min="18" max="18" width="6.75390625" style="2" customWidth="1"/>
    <col min="19" max="19" width="6.625" style="2" customWidth="1"/>
    <col min="20" max="20" width="7.25390625" style="2" customWidth="1"/>
    <col min="21" max="16384" width="9.00390625" style="2" customWidth="1"/>
  </cols>
  <sheetData>
    <row r="1" ht="18.75" customHeight="1">
      <c r="A1" s="259" t="s">
        <v>314</v>
      </c>
    </row>
    <row r="2" spans="1:20" ht="18.75" customHeight="1">
      <c r="A2" s="259"/>
      <c r="B2" s="1" t="s">
        <v>274</v>
      </c>
      <c r="H2" s="3"/>
      <c r="T2" s="215" t="s">
        <v>231</v>
      </c>
    </row>
    <row r="3" spans="1:20" ht="18.75" customHeight="1">
      <c r="A3" s="259"/>
      <c r="B3" s="287" t="s">
        <v>0</v>
      </c>
      <c r="C3" s="346"/>
      <c r="D3" s="346"/>
      <c r="E3" s="302"/>
      <c r="F3" s="333" t="s">
        <v>1</v>
      </c>
      <c r="G3" s="272" t="s">
        <v>2</v>
      </c>
      <c r="H3" s="273"/>
      <c r="I3" s="273"/>
      <c r="J3" s="273"/>
      <c r="K3" s="274"/>
      <c r="L3" s="275" t="s">
        <v>3</v>
      </c>
      <c r="M3" s="276"/>
      <c r="N3" s="276"/>
      <c r="O3" s="276"/>
      <c r="P3" s="276"/>
      <c r="Q3" s="276"/>
      <c r="R3" s="276"/>
      <c r="S3" s="277"/>
      <c r="T3" s="96" t="s">
        <v>4</v>
      </c>
    </row>
    <row r="4" spans="1:20" ht="18.75" customHeight="1">
      <c r="A4" s="259"/>
      <c r="B4" s="292" t="s">
        <v>191</v>
      </c>
      <c r="C4" s="347"/>
      <c r="D4" s="347"/>
      <c r="E4" s="293"/>
      <c r="F4" s="334"/>
      <c r="G4" s="99" t="s">
        <v>6</v>
      </c>
      <c r="H4" s="98" t="s">
        <v>7</v>
      </c>
      <c r="I4" s="98" t="s">
        <v>8</v>
      </c>
      <c r="J4" s="98" t="s">
        <v>9</v>
      </c>
      <c r="K4" s="77" t="s">
        <v>10</v>
      </c>
      <c r="L4" s="99" t="s">
        <v>6</v>
      </c>
      <c r="M4" s="98" t="s">
        <v>11</v>
      </c>
      <c r="N4" s="98" t="s">
        <v>12</v>
      </c>
      <c r="O4" s="98" t="s">
        <v>13</v>
      </c>
      <c r="P4" s="98" t="s">
        <v>14</v>
      </c>
      <c r="Q4" s="98" t="s">
        <v>15</v>
      </c>
      <c r="R4" s="98" t="s">
        <v>16</v>
      </c>
      <c r="S4" s="71" t="s">
        <v>17</v>
      </c>
      <c r="T4" s="147" t="s">
        <v>18</v>
      </c>
    </row>
    <row r="5" spans="1:20" ht="18.75" customHeight="1">
      <c r="A5" s="259"/>
      <c r="B5" s="436" t="s">
        <v>78</v>
      </c>
      <c r="C5" s="433" t="s">
        <v>155</v>
      </c>
      <c r="D5" s="434"/>
      <c r="E5" s="435"/>
      <c r="F5" s="40">
        <v>99</v>
      </c>
      <c r="G5" s="54">
        <v>62</v>
      </c>
      <c r="H5" s="55">
        <v>8</v>
      </c>
      <c r="I5" s="55">
        <v>14</v>
      </c>
      <c r="J5" s="55">
        <v>36</v>
      </c>
      <c r="K5" s="59">
        <v>4</v>
      </c>
      <c r="L5" s="54">
        <v>30</v>
      </c>
      <c r="M5" s="55">
        <v>0</v>
      </c>
      <c r="N5" s="55">
        <v>13</v>
      </c>
      <c r="O5" s="55">
        <v>1</v>
      </c>
      <c r="P5" s="55">
        <v>9</v>
      </c>
      <c r="Q5" s="55">
        <v>1</v>
      </c>
      <c r="R5" s="55">
        <v>5</v>
      </c>
      <c r="S5" s="59">
        <v>1</v>
      </c>
      <c r="T5" s="40">
        <v>7</v>
      </c>
    </row>
    <row r="6" spans="1:20" ht="18.75" customHeight="1">
      <c r="A6" s="259"/>
      <c r="B6" s="437"/>
      <c r="C6" s="430" t="s">
        <v>47</v>
      </c>
      <c r="D6" s="361" t="s">
        <v>40</v>
      </c>
      <c r="E6" s="387"/>
      <c r="F6" s="12">
        <v>15</v>
      </c>
      <c r="G6" s="8">
        <v>6</v>
      </c>
      <c r="H6" s="6">
        <v>0</v>
      </c>
      <c r="I6" s="6">
        <v>1</v>
      </c>
      <c r="J6" s="6">
        <v>3</v>
      </c>
      <c r="K6" s="7">
        <v>2</v>
      </c>
      <c r="L6" s="43">
        <v>8</v>
      </c>
      <c r="M6" s="6">
        <v>0</v>
      </c>
      <c r="N6" s="6">
        <v>8</v>
      </c>
      <c r="O6" s="6">
        <v>0</v>
      </c>
      <c r="P6" s="6">
        <v>0</v>
      </c>
      <c r="Q6" s="6">
        <v>0</v>
      </c>
      <c r="R6" s="6">
        <v>0</v>
      </c>
      <c r="S6" s="9">
        <v>0</v>
      </c>
      <c r="T6" s="12">
        <v>1</v>
      </c>
    </row>
    <row r="7" spans="1:20" s="4" customFormat="1" ht="18.75" customHeight="1">
      <c r="A7" s="259"/>
      <c r="B7" s="437"/>
      <c r="C7" s="431"/>
      <c r="D7" s="414" t="s">
        <v>54</v>
      </c>
      <c r="E7" s="191" t="s">
        <v>41</v>
      </c>
      <c r="F7" s="12">
        <v>27</v>
      </c>
      <c r="G7" s="8">
        <v>27</v>
      </c>
      <c r="H7" s="6">
        <v>7</v>
      </c>
      <c r="I7" s="6">
        <v>4</v>
      </c>
      <c r="J7" s="6">
        <v>15</v>
      </c>
      <c r="K7" s="7">
        <v>1</v>
      </c>
      <c r="L7" s="43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9">
        <v>0</v>
      </c>
      <c r="T7" s="12">
        <v>0</v>
      </c>
    </row>
    <row r="8" spans="1:20" s="4" customFormat="1" ht="18.75" customHeight="1">
      <c r="A8" s="259"/>
      <c r="B8" s="437"/>
      <c r="C8" s="431"/>
      <c r="D8" s="415"/>
      <c r="E8" s="186" t="s">
        <v>42</v>
      </c>
      <c r="F8" s="12">
        <v>3</v>
      </c>
      <c r="G8" s="8">
        <v>3</v>
      </c>
      <c r="H8" s="6">
        <v>1</v>
      </c>
      <c r="I8" s="6">
        <v>2</v>
      </c>
      <c r="J8" s="6">
        <v>0</v>
      </c>
      <c r="K8" s="7">
        <v>0</v>
      </c>
      <c r="L8" s="43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9">
        <v>0</v>
      </c>
      <c r="T8" s="12">
        <v>0</v>
      </c>
    </row>
    <row r="9" spans="1:20" s="4" customFormat="1" ht="18.75" customHeight="1">
      <c r="A9" s="259"/>
      <c r="B9" s="437"/>
      <c r="C9" s="431"/>
      <c r="D9" s="429"/>
      <c r="E9" s="186" t="s">
        <v>43</v>
      </c>
      <c r="F9" s="12">
        <v>7</v>
      </c>
      <c r="G9" s="8">
        <v>2</v>
      </c>
      <c r="H9" s="6">
        <v>0</v>
      </c>
      <c r="I9" s="6">
        <v>1</v>
      </c>
      <c r="J9" s="6">
        <v>1</v>
      </c>
      <c r="K9" s="7">
        <v>0</v>
      </c>
      <c r="L9" s="43">
        <v>5</v>
      </c>
      <c r="M9" s="6">
        <v>0</v>
      </c>
      <c r="N9" s="6">
        <v>3</v>
      </c>
      <c r="O9" s="6">
        <v>1</v>
      </c>
      <c r="P9" s="6">
        <v>0</v>
      </c>
      <c r="Q9" s="6">
        <v>0</v>
      </c>
      <c r="R9" s="6">
        <v>1</v>
      </c>
      <c r="S9" s="9">
        <v>0</v>
      </c>
      <c r="T9" s="12">
        <v>0</v>
      </c>
    </row>
    <row r="10" spans="1:20" s="4" customFormat="1" ht="18.75" customHeight="1">
      <c r="A10" s="259"/>
      <c r="B10" s="437"/>
      <c r="C10" s="431"/>
      <c r="D10" s="414" t="s">
        <v>55</v>
      </c>
      <c r="E10" s="186" t="s">
        <v>45</v>
      </c>
      <c r="F10" s="12">
        <v>39</v>
      </c>
      <c r="G10" s="8">
        <v>21</v>
      </c>
      <c r="H10" s="6">
        <v>0</v>
      </c>
      <c r="I10" s="6">
        <v>5</v>
      </c>
      <c r="J10" s="6">
        <v>15</v>
      </c>
      <c r="K10" s="7">
        <v>1</v>
      </c>
      <c r="L10" s="43">
        <v>14</v>
      </c>
      <c r="M10" s="6">
        <v>0</v>
      </c>
      <c r="N10" s="6">
        <v>2</v>
      </c>
      <c r="O10" s="6">
        <v>0</v>
      </c>
      <c r="P10" s="6">
        <v>9</v>
      </c>
      <c r="Q10" s="6">
        <v>1</v>
      </c>
      <c r="R10" s="6">
        <v>1</v>
      </c>
      <c r="S10" s="9">
        <v>1</v>
      </c>
      <c r="T10" s="12">
        <v>4</v>
      </c>
    </row>
    <row r="11" spans="1:20" s="4" customFormat="1" ht="18.75" customHeight="1">
      <c r="A11" s="259"/>
      <c r="B11" s="437"/>
      <c r="C11" s="431"/>
      <c r="D11" s="415"/>
      <c r="E11" s="186" t="s">
        <v>42</v>
      </c>
      <c r="F11" s="12">
        <v>3</v>
      </c>
      <c r="G11" s="8">
        <v>2</v>
      </c>
      <c r="H11" s="6">
        <v>0</v>
      </c>
      <c r="I11" s="6">
        <v>0</v>
      </c>
      <c r="J11" s="6">
        <v>2</v>
      </c>
      <c r="K11" s="7">
        <v>0</v>
      </c>
      <c r="L11" s="43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9">
        <v>0</v>
      </c>
      <c r="T11" s="12">
        <v>1</v>
      </c>
    </row>
    <row r="12" spans="1:20" s="4" customFormat="1" ht="18.75" customHeight="1">
      <c r="A12" s="259"/>
      <c r="B12" s="437"/>
      <c r="C12" s="432"/>
      <c r="D12" s="429"/>
      <c r="E12" s="186" t="s">
        <v>46</v>
      </c>
      <c r="F12" s="12">
        <v>5</v>
      </c>
      <c r="G12" s="8">
        <v>1</v>
      </c>
      <c r="H12" s="6">
        <v>0</v>
      </c>
      <c r="I12" s="6">
        <v>1</v>
      </c>
      <c r="J12" s="6">
        <v>0</v>
      </c>
      <c r="K12" s="7">
        <v>0</v>
      </c>
      <c r="L12" s="43">
        <v>3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3</v>
      </c>
      <c r="S12" s="9">
        <v>0</v>
      </c>
      <c r="T12" s="12">
        <v>1</v>
      </c>
    </row>
    <row r="13" spans="1:20" s="4" customFormat="1" ht="18.75" customHeight="1">
      <c r="A13" s="259"/>
      <c r="B13" s="437"/>
      <c r="C13" s="417" t="s">
        <v>48</v>
      </c>
      <c r="D13" s="361" t="s">
        <v>44</v>
      </c>
      <c r="E13" s="387"/>
      <c r="F13" s="12">
        <v>5</v>
      </c>
      <c r="G13" s="8">
        <v>2</v>
      </c>
      <c r="H13" s="6">
        <v>0</v>
      </c>
      <c r="I13" s="6">
        <v>0</v>
      </c>
      <c r="J13" s="6">
        <v>1</v>
      </c>
      <c r="K13" s="7">
        <v>1</v>
      </c>
      <c r="L13" s="43">
        <v>3</v>
      </c>
      <c r="M13" s="6">
        <v>0</v>
      </c>
      <c r="N13" s="6">
        <v>3</v>
      </c>
      <c r="O13" s="6">
        <v>0</v>
      </c>
      <c r="P13" s="6">
        <v>0</v>
      </c>
      <c r="Q13" s="6">
        <v>0</v>
      </c>
      <c r="R13" s="6">
        <v>0</v>
      </c>
      <c r="S13" s="9">
        <v>0</v>
      </c>
      <c r="T13" s="12">
        <v>0</v>
      </c>
    </row>
    <row r="14" spans="1:20" s="4" customFormat="1" ht="18.75" customHeight="1">
      <c r="A14" s="259"/>
      <c r="B14" s="437"/>
      <c r="C14" s="418"/>
      <c r="D14" s="439" t="s">
        <v>49</v>
      </c>
      <c r="E14" s="199" t="s">
        <v>50</v>
      </c>
      <c r="F14" s="12">
        <v>25</v>
      </c>
      <c r="G14" s="8">
        <v>9</v>
      </c>
      <c r="H14" s="6">
        <v>0</v>
      </c>
      <c r="I14" s="6">
        <v>3</v>
      </c>
      <c r="J14" s="6">
        <v>6</v>
      </c>
      <c r="K14" s="7">
        <v>0</v>
      </c>
      <c r="L14" s="43">
        <v>13</v>
      </c>
      <c r="M14" s="6">
        <v>0</v>
      </c>
      <c r="N14" s="6">
        <v>2</v>
      </c>
      <c r="O14" s="6">
        <v>0</v>
      </c>
      <c r="P14" s="6">
        <v>9</v>
      </c>
      <c r="Q14" s="6">
        <v>1</v>
      </c>
      <c r="R14" s="6">
        <v>0</v>
      </c>
      <c r="S14" s="9">
        <v>1</v>
      </c>
      <c r="T14" s="12">
        <v>3</v>
      </c>
    </row>
    <row r="15" spans="1:20" s="4" customFormat="1" ht="18.75" customHeight="1">
      <c r="A15" s="259"/>
      <c r="B15" s="437"/>
      <c r="C15" s="428"/>
      <c r="D15" s="388"/>
      <c r="E15" s="199" t="s">
        <v>51</v>
      </c>
      <c r="F15" s="12">
        <v>3</v>
      </c>
      <c r="G15" s="8">
        <v>1</v>
      </c>
      <c r="H15" s="6">
        <v>0</v>
      </c>
      <c r="I15" s="6">
        <v>1</v>
      </c>
      <c r="J15" s="6">
        <v>0</v>
      </c>
      <c r="K15" s="7">
        <v>0</v>
      </c>
      <c r="L15" s="43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9">
        <v>0</v>
      </c>
      <c r="T15" s="12">
        <v>1</v>
      </c>
    </row>
    <row r="16" spans="1:20" s="4" customFormat="1" ht="18.75" customHeight="1">
      <c r="A16" s="259"/>
      <c r="B16" s="437"/>
      <c r="C16" s="417" t="s">
        <v>52</v>
      </c>
      <c r="D16" s="361" t="s">
        <v>40</v>
      </c>
      <c r="E16" s="387"/>
      <c r="F16" s="12">
        <v>5</v>
      </c>
      <c r="G16" s="8">
        <v>1</v>
      </c>
      <c r="H16" s="6">
        <v>0</v>
      </c>
      <c r="I16" s="6">
        <v>1</v>
      </c>
      <c r="J16" s="6">
        <v>0</v>
      </c>
      <c r="K16" s="7">
        <v>0</v>
      </c>
      <c r="L16" s="43">
        <v>4</v>
      </c>
      <c r="M16" s="6">
        <v>0</v>
      </c>
      <c r="N16" s="6">
        <v>4</v>
      </c>
      <c r="O16" s="6">
        <v>0</v>
      </c>
      <c r="P16" s="6">
        <v>0</v>
      </c>
      <c r="Q16" s="6">
        <v>0</v>
      </c>
      <c r="R16" s="6">
        <v>0</v>
      </c>
      <c r="S16" s="9">
        <v>0</v>
      </c>
      <c r="T16" s="12">
        <v>0</v>
      </c>
    </row>
    <row r="17" spans="1:20" s="4" customFormat="1" ht="18.75" customHeight="1">
      <c r="A17" s="259"/>
      <c r="B17" s="437"/>
      <c r="C17" s="418"/>
      <c r="D17" s="411" t="s">
        <v>56</v>
      </c>
      <c r="E17" s="199" t="s">
        <v>41</v>
      </c>
      <c r="F17" s="12">
        <v>22</v>
      </c>
      <c r="G17" s="8">
        <v>22</v>
      </c>
      <c r="H17" s="6">
        <v>6</v>
      </c>
      <c r="I17" s="6">
        <v>3</v>
      </c>
      <c r="J17" s="6">
        <v>12</v>
      </c>
      <c r="K17" s="7">
        <v>1</v>
      </c>
      <c r="L17" s="43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9">
        <v>0</v>
      </c>
      <c r="T17" s="12">
        <v>0</v>
      </c>
    </row>
    <row r="18" spans="1:20" s="4" customFormat="1" ht="18.75" customHeight="1">
      <c r="A18" s="259"/>
      <c r="B18" s="437"/>
      <c r="C18" s="418"/>
      <c r="D18" s="413"/>
      <c r="E18" s="199" t="s">
        <v>43</v>
      </c>
      <c r="F18" s="12">
        <v>4</v>
      </c>
      <c r="G18" s="8">
        <v>0</v>
      </c>
      <c r="H18" s="6">
        <v>0</v>
      </c>
      <c r="I18" s="6">
        <v>0</v>
      </c>
      <c r="J18" s="6">
        <v>0</v>
      </c>
      <c r="K18" s="7">
        <v>0</v>
      </c>
      <c r="L18" s="43">
        <v>4</v>
      </c>
      <c r="M18" s="6">
        <v>0</v>
      </c>
      <c r="N18" s="6">
        <v>3</v>
      </c>
      <c r="O18" s="6">
        <v>1</v>
      </c>
      <c r="P18" s="6">
        <v>0</v>
      </c>
      <c r="Q18" s="6">
        <v>0</v>
      </c>
      <c r="R18" s="6">
        <v>0</v>
      </c>
      <c r="S18" s="9">
        <v>0</v>
      </c>
      <c r="T18" s="12">
        <v>0</v>
      </c>
    </row>
    <row r="19" spans="1:20" s="4" customFormat="1" ht="18.75" customHeight="1">
      <c r="A19" s="259"/>
      <c r="B19" s="437"/>
      <c r="C19" s="418"/>
      <c r="D19" s="411" t="s">
        <v>57</v>
      </c>
      <c r="E19" s="199" t="s">
        <v>45</v>
      </c>
      <c r="F19" s="12">
        <v>11</v>
      </c>
      <c r="G19" s="8">
        <v>10</v>
      </c>
      <c r="H19" s="6">
        <v>0</v>
      </c>
      <c r="I19" s="6">
        <v>2</v>
      </c>
      <c r="J19" s="6">
        <v>8</v>
      </c>
      <c r="K19" s="7">
        <v>0</v>
      </c>
      <c r="L19" s="43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9">
        <v>0</v>
      </c>
      <c r="T19" s="12">
        <v>0</v>
      </c>
    </row>
    <row r="20" spans="1:20" s="4" customFormat="1" ht="18.75" customHeight="1">
      <c r="A20" s="259"/>
      <c r="B20" s="437"/>
      <c r="C20" s="418"/>
      <c r="D20" s="412"/>
      <c r="E20" s="199" t="s">
        <v>42</v>
      </c>
      <c r="F20" s="12">
        <v>1</v>
      </c>
      <c r="G20" s="8">
        <v>0</v>
      </c>
      <c r="H20" s="6">
        <v>0</v>
      </c>
      <c r="I20" s="6">
        <v>0</v>
      </c>
      <c r="J20" s="6">
        <v>0</v>
      </c>
      <c r="K20" s="7">
        <v>0</v>
      </c>
      <c r="L20" s="43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9">
        <v>0</v>
      </c>
      <c r="T20" s="12">
        <v>1</v>
      </c>
    </row>
    <row r="21" spans="1:20" s="4" customFormat="1" ht="18.75" customHeight="1">
      <c r="A21" s="259"/>
      <c r="B21" s="437"/>
      <c r="C21" s="428"/>
      <c r="D21" s="413"/>
      <c r="E21" s="199" t="s">
        <v>46</v>
      </c>
      <c r="F21" s="12">
        <v>1</v>
      </c>
      <c r="G21" s="8">
        <v>0</v>
      </c>
      <c r="H21" s="6">
        <v>0</v>
      </c>
      <c r="I21" s="6">
        <v>0</v>
      </c>
      <c r="J21" s="6">
        <v>0</v>
      </c>
      <c r="K21" s="7">
        <v>0</v>
      </c>
      <c r="L21" s="43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9">
        <v>0</v>
      </c>
      <c r="T21" s="12">
        <v>0</v>
      </c>
    </row>
    <row r="22" spans="1:20" s="4" customFormat="1" ht="18.75" customHeight="1">
      <c r="A22" s="259"/>
      <c r="B22" s="437"/>
      <c r="C22" s="417" t="s">
        <v>53</v>
      </c>
      <c r="D22" s="361" t="s">
        <v>40</v>
      </c>
      <c r="E22" s="387"/>
      <c r="F22" s="12">
        <v>5</v>
      </c>
      <c r="G22" s="8">
        <v>3</v>
      </c>
      <c r="H22" s="6">
        <v>0</v>
      </c>
      <c r="I22" s="6">
        <v>0</v>
      </c>
      <c r="J22" s="6">
        <v>2</v>
      </c>
      <c r="K22" s="7">
        <v>1</v>
      </c>
      <c r="L22" s="43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9">
        <v>0</v>
      </c>
      <c r="T22" s="12">
        <v>1</v>
      </c>
    </row>
    <row r="23" spans="1:20" s="4" customFormat="1" ht="18.75" customHeight="1">
      <c r="A23" s="259"/>
      <c r="B23" s="437"/>
      <c r="C23" s="418"/>
      <c r="D23" s="411" t="s">
        <v>58</v>
      </c>
      <c r="E23" s="194" t="s">
        <v>41</v>
      </c>
      <c r="F23" s="12">
        <v>5</v>
      </c>
      <c r="G23" s="8">
        <v>5</v>
      </c>
      <c r="H23" s="6">
        <v>1</v>
      </c>
      <c r="I23" s="6">
        <v>1</v>
      </c>
      <c r="J23" s="6">
        <v>3</v>
      </c>
      <c r="K23" s="7">
        <v>0</v>
      </c>
      <c r="L23" s="43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9">
        <v>0</v>
      </c>
      <c r="T23" s="12">
        <v>0</v>
      </c>
    </row>
    <row r="24" spans="1:20" s="4" customFormat="1" ht="18.75" customHeight="1">
      <c r="A24" s="259"/>
      <c r="B24" s="437"/>
      <c r="C24" s="418"/>
      <c r="D24" s="412"/>
      <c r="E24" s="199" t="s">
        <v>42</v>
      </c>
      <c r="F24" s="12">
        <v>3</v>
      </c>
      <c r="G24" s="8">
        <v>3</v>
      </c>
      <c r="H24" s="6">
        <v>1</v>
      </c>
      <c r="I24" s="6">
        <v>2</v>
      </c>
      <c r="J24" s="6">
        <v>0</v>
      </c>
      <c r="K24" s="7">
        <v>0</v>
      </c>
      <c r="L24" s="43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9">
        <v>0</v>
      </c>
      <c r="T24" s="12">
        <v>0</v>
      </c>
    </row>
    <row r="25" spans="1:20" s="4" customFormat="1" ht="18.75" customHeight="1">
      <c r="A25" s="259"/>
      <c r="B25" s="437"/>
      <c r="C25" s="418"/>
      <c r="D25" s="413"/>
      <c r="E25" s="199" t="s">
        <v>43</v>
      </c>
      <c r="F25" s="12">
        <v>3</v>
      </c>
      <c r="G25" s="8">
        <v>2</v>
      </c>
      <c r="H25" s="6">
        <v>0</v>
      </c>
      <c r="I25" s="6">
        <v>1</v>
      </c>
      <c r="J25" s="6">
        <v>1</v>
      </c>
      <c r="K25" s="7">
        <v>0</v>
      </c>
      <c r="L25" s="43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9">
        <v>0</v>
      </c>
      <c r="T25" s="12">
        <v>0</v>
      </c>
    </row>
    <row r="26" spans="1:20" s="4" customFormat="1" ht="18.75" customHeight="1">
      <c r="A26" s="259"/>
      <c r="B26" s="437"/>
      <c r="C26" s="418"/>
      <c r="D26" s="414" t="s">
        <v>57</v>
      </c>
      <c r="E26" s="199" t="s">
        <v>45</v>
      </c>
      <c r="F26" s="12">
        <v>3</v>
      </c>
      <c r="G26" s="8">
        <v>2</v>
      </c>
      <c r="H26" s="6">
        <v>0</v>
      </c>
      <c r="I26" s="6">
        <v>0</v>
      </c>
      <c r="J26" s="6">
        <v>1</v>
      </c>
      <c r="K26" s="7">
        <v>1</v>
      </c>
      <c r="L26" s="43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9">
        <v>0</v>
      </c>
      <c r="T26" s="12">
        <v>1</v>
      </c>
    </row>
    <row r="27" spans="1:20" s="4" customFormat="1" ht="18.75" customHeight="1">
      <c r="A27" s="259"/>
      <c r="B27" s="437"/>
      <c r="C27" s="418"/>
      <c r="D27" s="415"/>
      <c r="E27" s="199" t="s">
        <v>42</v>
      </c>
      <c r="F27" s="12">
        <v>2</v>
      </c>
      <c r="G27" s="8">
        <v>2</v>
      </c>
      <c r="H27" s="6">
        <v>0</v>
      </c>
      <c r="I27" s="6">
        <v>0</v>
      </c>
      <c r="J27" s="6">
        <v>2</v>
      </c>
      <c r="K27" s="7">
        <v>0</v>
      </c>
      <c r="L27" s="43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9">
        <v>0</v>
      </c>
      <c r="T27" s="12">
        <v>0</v>
      </c>
    </row>
    <row r="28" spans="1:20" s="4" customFormat="1" ht="18.75" customHeight="1">
      <c r="A28" s="259"/>
      <c r="B28" s="438"/>
      <c r="C28" s="419"/>
      <c r="D28" s="416"/>
      <c r="E28" s="200" t="s">
        <v>46</v>
      </c>
      <c r="F28" s="16">
        <v>1</v>
      </c>
      <c r="G28" s="45">
        <v>0</v>
      </c>
      <c r="H28" s="14">
        <v>0</v>
      </c>
      <c r="I28" s="14">
        <v>0</v>
      </c>
      <c r="J28" s="14">
        <v>0</v>
      </c>
      <c r="K28" s="15">
        <v>0</v>
      </c>
      <c r="L28" s="45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1</v>
      </c>
      <c r="S28" s="79">
        <v>0</v>
      </c>
      <c r="T28" s="16">
        <v>0</v>
      </c>
    </row>
    <row r="29" spans="1:20" s="4" customFormat="1" ht="18.75" customHeight="1">
      <c r="A29" s="259" t="s">
        <v>315</v>
      </c>
      <c r="B29" s="164"/>
      <c r="C29" s="152"/>
      <c r="D29" s="149"/>
      <c r="E29" s="155"/>
      <c r="F29" s="136"/>
      <c r="G29" s="136"/>
      <c r="H29" s="136"/>
      <c r="I29" s="136"/>
      <c r="J29" s="146"/>
      <c r="K29" s="146"/>
      <c r="L29" s="136"/>
      <c r="M29" s="146"/>
      <c r="N29" s="146"/>
      <c r="O29" s="136"/>
      <c r="P29" s="146"/>
      <c r="Q29" s="146"/>
      <c r="R29" s="146"/>
      <c r="S29" s="146"/>
      <c r="T29" s="136"/>
    </row>
    <row r="30" spans="1:20" ht="18.75" customHeight="1">
      <c r="A30" s="259"/>
      <c r="B30" s="1" t="s">
        <v>275</v>
      </c>
      <c r="H30" s="3"/>
      <c r="T30" s="215" t="s">
        <v>231</v>
      </c>
    </row>
    <row r="31" spans="1:20" ht="18.75" customHeight="1">
      <c r="A31" s="259"/>
      <c r="B31" s="287" t="s">
        <v>0</v>
      </c>
      <c r="C31" s="346"/>
      <c r="D31" s="346"/>
      <c r="E31" s="302"/>
      <c r="F31" s="333" t="s">
        <v>1</v>
      </c>
      <c r="G31" s="272" t="s">
        <v>2</v>
      </c>
      <c r="H31" s="273"/>
      <c r="I31" s="273"/>
      <c r="J31" s="273"/>
      <c r="K31" s="274"/>
      <c r="L31" s="275" t="s">
        <v>3</v>
      </c>
      <c r="M31" s="276"/>
      <c r="N31" s="276"/>
      <c r="O31" s="276"/>
      <c r="P31" s="276"/>
      <c r="Q31" s="276"/>
      <c r="R31" s="276"/>
      <c r="S31" s="277"/>
      <c r="T31" s="96" t="s">
        <v>4</v>
      </c>
    </row>
    <row r="32" spans="1:20" ht="18.75" customHeight="1">
      <c r="A32" s="259"/>
      <c r="B32" s="292" t="s">
        <v>191</v>
      </c>
      <c r="C32" s="347"/>
      <c r="D32" s="347"/>
      <c r="E32" s="293"/>
      <c r="F32" s="334"/>
      <c r="G32" s="99" t="s">
        <v>6</v>
      </c>
      <c r="H32" s="98" t="s">
        <v>7</v>
      </c>
      <c r="I32" s="98" t="s">
        <v>8</v>
      </c>
      <c r="J32" s="98" t="s">
        <v>9</v>
      </c>
      <c r="K32" s="77" t="s">
        <v>10</v>
      </c>
      <c r="L32" s="99" t="s">
        <v>6</v>
      </c>
      <c r="M32" s="98" t="s">
        <v>11</v>
      </c>
      <c r="N32" s="98" t="s">
        <v>12</v>
      </c>
      <c r="O32" s="98" t="s">
        <v>13</v>
      </c>
      <c r="P32" s="98" t="s">
        <v>14</v>
      </c>
      <c r="Q32" s="98" t="s">
        <v>15</v>
      </c>
      <c r="R32" s="98" t="s">
        <v>16</v>
      </c>
      <c r="S32" s="71" t="s">
        <v>17</v>
      </c>
      <c r="T32" s="147" t="s">
        <v>18</v>
      </c>
    </row>
    <row r="33" spans="1:20" s="4" customFormat="1" ht="18.75" customHeight="1">
      <c r="A33" s="259"/>
      <c r="B33" s="405" t="s">
        <v>81</v>
      </c>
      <c r="C33" s="336" t="s">
        <v>156</v>
      </c>
      <c r="D33" s="336"/>
      <c r="E33" s="337"/>
      <c r="F33" s="12">
        <v>126</v>
      </c>
      <c r="G33" s="8">
        <v>45</v>
      </c>
      <c r="H33" s="41">
        <v>1</v>
      </c>
      <c r="I33" s="41">
        <v>18</v>
      </c>
      <c r="J33" s="41">
        <v>17</v>
      </c>
      <c r="K33" s="58">
        <v>9</v>
      </c>
      <c r="L33" s="43">
        <v>55</v>
      </c>
      <c r="M33" s="41">
        <v>6</v>
      </c>
      <c r="N33" s="41">
        <v>8</v>
      </c>
      <c r="O33" s="41">
        <v>3</v>
      </c>
      <c r="P33" s="41">
        <v>1</v>
      </c>
      <c r="Q33" s="41">
        <v>9</v>
      </c>
      <c r="R33" s="41">
        <v>24</v>
      </c>
      <c r="S33" s="58">
        <v>4</v>
      </c>
      <c r="T33" s="40">
        <v>26</v>
      </c>
    </row>
    <row r="34" spans="1:20" s="4" customFormat="1" ht="18.75" customHeight="1">
      <c r="A34" s="259"/>
      <c r="B34" s="406"/>
      <c r="C34" s="408" t="s">
        <v>47</v>
      </c>
      <c r="D34" s="397" t="s">
        <v>40</v>
      </c>
      <c r="E34" s="324"/>
      <c r="F34" s="12">
        <v>10</v>
      </c>
      <c r="G34" s="8">
        <v>5</v>
      </c>
      <c r="H34" s="6">
        <v>0</v>
      </c>
      <c r="I34" s="6">
        <v>1</v>
      </c>
      <c r="J34" s="6">
        <v>1</v>
      </c>
      <c r="K34" s="7">
        <v>3</v>
      </c>
      <c r="L34" s="43">
        <v>5</v>
      </c>
      <c r="M34" s="6">
        <v>1</v>
      </c>
      <c r="N34" s="6">
        <v>4</v>
      </c>
      <c r="O34" s="6">
        <v>0</v>
      </c>
      <c r="P34" s="6">
        <v>0</v>
      </c>
      <c r="Q34" s="6">
        <v>0</v>
      </c>
      <c r="R34" s="6">
        <v>0</v>
      </c>
      <c r="S34" s="9">
        <v>0</v>
      </c>
      <c r="T34" s="12">
        <v>0</v>
      </c>
    </row>
    <row r="35" spans="1:20" s="4" customFormat="1" ht="18.75" customHeight="1">
      <c r="A35" s="259"/>
      <c r="B35" s="406"/>
      <c r="C35" s="409"/>
      <c r="D35" s="401" t="s">
        <v>56</v>
      </c>
      <c r="E35" s="191" t="s">
        <v>41</v>
      </c>
      <c r="F35" s="12">
        <v>4</v>
      </c>
      <c r="G35" s="8">
        <v>3</v>
      </c>
      <c r="H35" s="6">
        <v>0</v>
      </c>
      <c r="I35" s="6">
        <v>3</v>
      </c>
      <c r="J35" s="6">
        <v>0</v>
      </c>
      <c r="K35" s="7">
        <v>0</v>
      </c>
      <c r="L35" s="43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9">
        <v>0</v>
      </c>
      <c r="T35" s="12">
        <v>1</v>
      </c>
    </row>
    <row r="36" spans="1:20" ht="18.75" customHeight="1">
      <c r="A36" s="259"/>
      <c r="B36" s="406"/>
      <c r="C36" s="409"/>
      <c r="D36" s="402"/>
      <c r="E36" s="192" t="s">
        <v>42</v>
      </c>
      <c r="F36" s="12">
        <v>0</v>
      </c>
      <c r="G36" s="8">
        <v>0</v>
      </c>
      <c r="H36" s="6">
        <v>0</v>
      </c>
      <c r="I36" s="6">
        <v>0</v>
      </c>
      <c r="J36" s="6">
        <v>0</v>
      </c>
      <c r="K36" s="7">
        <v>0</v>
      </c>
      <c r="L36" s="43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9">
        <v>0</v>
      </c>
      <c r="T36" s="12">
        <v>0</v>
      </c>
    </row>
    <row r="37" spans="1:20" ht="18.75" customHeight="1">
      <c r="A37" s="259"/>
      <c r="B37" s="406"/>
      <c r="C37" s="409"/>
      <c r="D37" s="403"/>
      <c r="E37" s="192" t="s">
        <v>43</v>
      </c>
      <c r="F37" s="12">
        <v>9</v>
      </c>
      <c r="G37" s="8">
        <v>3</v>
      </c>
      <c r="H37" s="6">
        <v>0</v>
      </c>
      <c r="I37" s="6">
        <v>1</v>
      </c>
      <c r="J37" s="6">
        <v>2</v>
      </c>
      <c r="K37" s="7">
        <v>0</v>
      </c>
      <c r="L37" s="43">
        <v>5</v>
      </c>
      <c r="M37" s="6">
        <v>0</v>
      </c>
      <c r="N37" s="6">
        <v>1</v>
      </c>
      <c r="O37" s="6">
        <v>0</v>
      </c>
      <c r="P37" s="6">
        <v>0</v>
      </c>
      <c r="Q37" s="6">
        <v>3</v>
      </c>
      <c r="R37" s="6">
        <v>1</v>
      </c>
      <c r="S37" s="9">
        <v>0</v>
      </c>
      <c r="T37" s="12">
        <v>1</v>
      </c>
    </row>
    <row r="38" spans="1:20" ht="18.75" customHeight="1">
      <c r="A38" s="259"/>
      <c r="B38" s="406"/>
      <c r="C38" s="409"/>
      <c r="D38" s="401" t="s">
        <v>57</v>
      </c>
      <c r="E38" s="192" t="s">
        <v>45</v>
      </c>
      <c r="F38" s="12">
        <v>7</v>
      </c>
      <c r="G38" s="8">
        <v>5</v>
      </c>
      <c r="H38" s="6">
        <v>0</v>
      </c>
      <c r="I38" s="6">
        <v>2</v>
      </c>
      <c r="J38" s="6">
        <v>2</v>
      </c>
      <c r="K38" s="7">
        <v>1</v>
      </c>
      <c r="L38" s="43">
        <v>1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9">
        <v>0</v>
      </c>
      <c r="T38" s="12">
        <v>1</v>
      </c>
    </row>
    <row r="39" spans="1:20" ht="18.75" customHeight="1">
      <c r="A39" s="259"/>
      <c r="B39" s="406"/>
      <c r="C39" s="409"/>
      <c r="D39" s="402"/>
      <c r="E39" s="192" t="s">
        <v>42</v>
      </c>
      <c r="F39" s="12">
        <v>3</v>
      </c>
      <c r="G39" s="8">
        <v>3</v>
      </c>
      <c r="H39" s="6">
        <v>1</v>
      </c>
      <c r="I39" s="6">
        <v>0</v>
      </c>
      <c r="J39" s="6">
        <v>1</v>
      </c>
      <c r="K39" s="7">
        <v>1</v>
      </c>
      <c r="L39" s="43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9">
        <v>0</v>
      </c>
      <c r="T39" s="12">
        <v>0</v>
      </c>
    </row>
    <row r="40" spans="1:20" ht="18.75" customHeight="1">
      <c r="A40" s="259"/>
      <c r="B40" s="406"/>
      <c r="C40" s="410"/>
      <c r="D40" s="403"/>
      <c r="E40" s="192" t="s">
        <v>46</v>
      </c>
      <c r="F40" s="12">
        <v>93</v>
      </c>
      <c r="G40" s="8">
        <v>26</v>
      </c>
      <c r="H40" s="6">
        <v>0</v>
      </c>
      <c r="I40" s="6">
        <v>11</v>
      </c>
      <c r="J40" s="6">
        <v>11</v>
      </c>
      <c r="K40" s="7">
        <v>4</v>
      </c>
      <c r="L40" s="43">
        <v>44</v>
      </c>
      <c r="M40" s="6">
        <v>4</v>
      </c>
      <c r="N40" s="6">
        <v>3</v>
      </c>
      <c r="O40" s="6">
        <v>3</v>
      </c>
      <c r="P40" s="6">
        <v>1</v>
      </c>
      <c r="Q40" s="6">
        <v>6</v>
      </c>
      <c r="R40" s="6">
        <v>23</v>
      </c>
      <c r="S40" s="9">
        <v>4</v>
      </c>
      <c r="T40" s="12">
        <v>23</v>
      </c>
    </row>
    <row r="41" spans="1:20" ht="18.75" customHeight="1">
      <c r="A41" s="259"/>
      <c r="B41" s="406"/>
      <c r="C41" s="420" t="s">
        <v>48</v>
      </c>
      <c r="D41" s="397" t="s">
        <v>44</v>
      </c>
      <c r="E41" s="324"/>
      <c r="F41" s="12">
        <v>9</v>
      </c>
      <c r="G41" s="8">
        <v>5</v>
      </c>
      <c r="H41" s="6">
        <v>0</v>
      </c>
      <c r="I41" s="6">
        <v>1</v>
      </c>
      <c r="J41" s="6">
        <v>1</v>
      </c>
      <c r="K41" s="7">
        <v>3</v>
      </c>
      <c r="L41" s="43">
        <v>4</v>
      </c>
      <c r="M41" s="6">
        <v>1</v>
      </c>
      <c r="N41" s="6">
        <v>3</v>
      </c>
      <c r="O41" s="6">
        <v>0</v>
      </c>
      <c r="P41" s="6">
        <v>0</v>
      </c>
      <c r="Q41" s="6">
        <v>0</v>
      </c>
      <c r="R41" s="6">
        <v>0</v>
      </c>
      <c r="S41" s="9">
        <v>0</v>
      </c>
      <c r="T41" s="12">
        <v>0</v>
      </c>
    </row>
    <row r="42" spans="1:20" ht="18.75" customHeight="1">
      <c r="A42" s="259"/>
      <c r="B42" s="406"/>
      <c r="C42" s="421"/>
      <c r="D42" s="424" t="s">
        <v>49</v>
      </c>
      <c r="E42" s="192" t="s">
        <v>50</v>
      </c>
      <c r="F42" s="12">
        <v>5</v>
      </c>
      <c r="G42" s="8">
        <v>3</v>
      </c>
      <c r="H42" s="6">
        <v>0</v>
      </c>
      <c r="I42" s="6">
        <v>1</v>
      </c>
      <c r="J42" s="6">
        <v>1</v>
      </c>
      <c r="K42" s="7">
        <v>1</v>
      </c>
      <c r="L42" s="43">
        <v>1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9">
        <v>0</v>
      </c>
      <c r="T42" s="12">
        <v>1</v>
      </c>
    </row>
    <row r="43" spans="1:20" ht="18.75" customHeight="1">
      <c r="A43" s="259"/>
      <c r="B43" s="406"/>
      <c r="C43" s="423"/>
      <c r="D43" s="384"/>
      <c r="E43" s="192" t="s">
        <v>51</v>
      </c>
      <c r="F43" s="12">
        <v>62</v>
      </c>
      <c r="G43" s="8">
        <v>11</v>
      </c>
      <c r="H43" s="6">
        <v>0</v>
      </c>
      <c r="I43" s="6">
        <v>6</v>
      </c>
      <c r="J43" s="6">
        <v>5</v>
      </c>
      <c r="K43" s="7">
        <v>0</v>
      </c>
      <c r="L43" s="43">
        <v>33</v>
      </c>
      <c r="M43" s="6">
        <v>3</v>
      </c>
      <c r="N43" s="6">
        <v>3</v>
      </c>
      <c r="O43" s="6">
        <v>2</v>
      </c>
      <c r="P43" s="6">
        <v>1</v>
      </c>
      <c r="Q43" s="6">
        <v>6</v>
      </c>
      <c r="R43" s="6">
        <v>15</v>
      </c>
      <c r="S43" s="9">
        <v>3</v>
      </c>
      <c r="T43" s="12">
        <v>18</v>
      </c>
    </row>
    <row r="44" spans="1:20" ht="18.75" customHeight="1">
      <c r="A44" s="259"/>
      <c r="B44" s="406"/>
      <c r="C44" s="420" t="s">
        <v>52</v>
      </c>
      <c r="D44" s="397" t="s">
        <v>40</v>
      </c>
      <c r="E44" s="324"/>
      <c r="F44" s="12">
        <v>1</v>
      </c>
      <c r="G44" s="8">
        <v>0</v>
      </c>
      <c r="H44" s="6">
        <v>0</v>
      </c>
      <c r="I44" s="6">
        <v>0</v>
      </c>
      <c r="J44" s="6">
        <v>0</v>
      </c>
      <c r="K44" s="7">
        <v>0</v>
      </c>
      <c r="L44" s="43">
        <v>1</v>
      </c>
      <c r="M44" s="6">
        <v>0</v>
      </c>
      <c r="N44" s="6">
        <v>1</v>
      </c>
      <c r="O44" s="6">
        <v>0</v>
      </c>
      <c r="P44" s="6">
        <v>0</v>
      </c>
      <c r="Q44" s="6">
        <v>0</v>
      </c>
      <c r="R44" s="6">
        <v>0</v>
      </c>
      <c r="S44" s="9">
        <v>0</v>
      </c>
      <c r="T44" s="12">
        <v>0</v>
      </c>
    </row>
    <row r="45" spans="1:20" ht="18.75" customHeight="1">
      <c r="A45" s="259"/>
      <c r="B45" s="406"/>
      <c r="C45" s="421"/>
      <c r="D45" s="425" t="s">
        <v>59</v>
      </c>
      <c r="E45" s="62" t="s">
        <v>41</v>
      </c>
      <c r="F45" s="12">
        <v>4</v>
      </c>
      <c r="G45" s="8">
        <v>3</v>
      </c>
      <c r="H45" s="6">
        <v>0</v>
      </c>
      <c r="I45" s="6">
        <v>3</v>
      </c>
      <c r="J45" s="6">
        <v>0</v>
      </c>
      <c r="K45" s="7">
        <v>0</v>
      </c>
      <c r="L45" s="43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9">
        <v>0</v>
      </c>
      <c r="T45" s="12">
        <v>1</v>
      </c>
    </row>
    <row r="46" spans="1:20" ht="18.75" customHeight="1">
      <c r="A46" s="259"/>
      <c r="B46" s="406"/>
      <c r="C46" s="421"/>
      <c r="D46" s="426"/>
      <c r="E46" s="62" t="s">
        <v>43</v>
      </c>
      <c r="F46" s="12">
        <v>8</v>
      </c>
      <c r="G46" s="8">
        <v>2</v>
      </c>
      <c r="H46" s="6">
        <v>0</v>
      </c>
      <c r="I46" s="6">
        <v>0</v>
      </c>
      <c r="J46" s="6">
        <v>2</v>
      </c>
      <c r="K46" s="7">
        <v>0</v>
      </c>
      <c r="L46" s="43">
        <v>5</v>
      </c>
      <c r="M46" s="6">
        <v>0</v>
      </c>
      <c r="N46" s="6">
        <v>1</v>
      </c>
      <c r="O46" s="6">
        <v>0</v>
      </c>
      <c r="P46" s="6">
        <v>0</v>
      </c>
      <c r="Q46" s="6">
        <v>3</v>
      </c>
      <c r="R46" s="6">
        <v>1</v>
      </c>
      <c r="S46" s="9">
        <v>0</v>
      </c>
      <c r="T46" s="12">
        <v>1</v>
      </c>
    </row>
    <row r="47" spans="1:20" ht="18.75" customHeight="1">
      <c r="A47" s="259"/>
      <c r="B47" s="406"/>
      <c r="C47" s="421"/>
      <c r="D47" s="425" t="s">
        <v>55</v>
      </c>
      <c r="E47" s="62" t="s">
        <v>45</v>
      </c>
      <c r="F47" s="12">
        <v>2</v>
      </c>
      <c r="G47" s="8">
        <v>2</v>
      </c>
      <c r="H47" s="6">
        <v>0</v>
      </c>
      <c r="I47" s="6">
        <v>1</v>
      </c>
      <c r="J47" s="6">
        <v>1</v>
      </c>
      <c r="K47" s="7">
        <v>0</v>
      </c>
      <c r="L47" s="43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9">
        <v>0</v>
      </c>
      <c r="T47" s="12">
        <v>0</v>
      </c>
    </row>
    <row r="48" spans="1:20" ht="18.75" customHeight="1">
      <c r="A48" s="259"/>
      <c r="B48" s="406"/>
      <c r="C48" s="421"/>
      <c r="D48" s="427"/>
      <c r="E48" s="62" t="s">
        <v>42</v>
      </c>
      <c r="F48" s="12">
        <v>2</v>
      </c>
      <c r="G48" s="8">
        <v>2</v>
      </c>
      <c r="H48" s="6">
        <v>1</v>
      </c>
      <c r="I48" s="6">
        <v>0</v>
      </c>
      <c r="J48" s="6">
        <v>0</v>
      </c>
      <c r="K48" s="7">
        <v>1</v>
      </c>
      <c r="L48" s="43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9">
        <v>0</v>
      </c>
      <c r="T48" s="12">
        <v>0</v>
      </c>
    </row>
    <row r="49" spans="1:20" ht="18.75" customHeight="1">
      <c r="A49" s="259"/>
      <c r="B49" s="406"/>
      <c r="C49" s="423"/>
      <c r="D49" s="426"/>
      <c r="E49" s="62" t="s">
        <v>60</v>
      </c>
      <c r="F49" s="12">
        <v>23</v>
      </c>
      <c r="G49" s="8">
        <v>10</v>
      </c>
      <c r="H49" s="6">
        <v>0</v>
      </c>
      <c r="I49" s="6">
        <v>2</v>
      </c>
      <c r="J49" s="6">
        <v>4</v>
      </c>
      <c r="K49" s="7">
        <v>4</v>
      </c>
      <c r="L49" s="43">
        <v>8</v>
      </c>
      <c r="M49" s="6">
        <v>1</v>
      </c>
      <c r="N49" s="6">
        <v>0</v>
      </c>
      <c r="O49" s="6">
        <v>1</v>
      </c>
      <c r="P49" s="6">
        <v>0</v>
      </c>
      <c r="Q49" s="6">
        <v>0</v>
      </c>
      <c r="R49" s="6">
        <v>5</v>
      </c>
      <c r="S49" s="9">
        <v>1</v>
      </c>
      <c r="T49" s="12">
        <v>5</v>
      </c>
    </row>
    <row r="50" spans="1:20" ht="18.75" customHeight="1">
      <c r="A50" s="259"/>
      <c r="B50" s="406"/>
      <c r="C50" s="420" t="s">
        <v>53</v>
      </c>
      <c r="D50" s="397" t="s">
        <v>40</v>
      </c>
      <c r="E50" s="324"/>
      <c r="F50" s="12">
        <v>0</v>
      </c>
      <c r="G50" s="8">
        <v>0</v>
      </c>
      <c r="H50" s="6">
        <v>0</v>
      </c>
      <c r="I50" s="6">
        <v>0</v>
      </c>
      <c r="J50" s="6">
        <v>0</v>
      </c>
      <c r="K50" s="7">
        <v>0</v>
      </c>
      <c r="L50" s="43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9">
        <v>0</v>
      </c>
      <c r="T50" s="12">
        <v>0</v>
      </c>
    </row>
    <row r="51" spans="1:20" ht="18.75" customHeight="1">
      <c r="A51" s="259"/>
      <c r="B51" s="406"/>
      <c r="C51" s="421"/>
      <c r="D51" s="401" t="s">
        <v>58</v>
      </c>
      <c r="E51" s="194" t="s">
        <v>41</v>
      </c>
      <c r="F51" s="12">
        <v>0</v>
      </c>
      <c r="G51" s="8">
        <v>0</v>
      </c>
      <c r="H51" s="6">
        <v>0</v>
      </c>
      <c r="I51" s="6">
        <v>0</v>
      </c>
      <c r="J51" s="6">
        <v>0</v>
      </c>
      <c r="K51" s="7">
        <v>0</v>
      </c>
      <c r="L51" s="43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9">
        <v>0</v>
      </c>
      <c r="T51" s="12">
        <v>0</v>
      </c>
    </row>
    <row r="52" spans="1:20" ht="18.75" customHeight="1">
      <c r="A52" s="259"/>
      <c r="B52" s="406"/>
      <c r="C52" s="421"/>
      <c r="D52" s="402"/>
      <c r="E52" s="194" t="s">
        <v>42</v>
      </c>
      <c r="F52" s="12">
        <v>0</v>
      </c>
      <c r="G52" s="8">
        <v>0</v>
      </c>
      <c r="H52" s="6">
        <v>0</v>
      </c>
      <c r="I52" s="6">
        <v>0</v>
      </c>
      <c r="J52" s="6">
        <v>0</v>
      </c>
      <c r="K52" s="7">
        <v>0</v>
      </c>
      <c r="L52" s="43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9">
        <v>0</v>
      </c>
      <c r="T52" s="12">
        <v>0</v>
      </c>
    </row>
    <row r="53" spans="1:20" ht="18.75" customHeight="1">
      <c r="A53" s="259"/>
      <c r="B53" s="406"/>
      <c r="C53" s="421"/>
      <c r="D53" s="403"/>
      <c r="E53" s="194" t="s">
        <v>43</v>
      </c>
      <c r="F53" s="12">
        <v>1</v>
      </c>
      <c r="G53" s="8">
        <v>1</v>
      </c>
      <c r="H53" s="6">
        <v>0</v>
      </c>
      <c r="I53" s="6">
        <v>1</v>
      </c>
      <c r="J53" s="6">
        <v>0</v>
      </c>
      <c r="K53" s="7">
        <v>0</v>
      </c>
      <c r="L53" s="43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9">
        <v>0</v>
      </c>
      <c r="T53" s="12">
        <v>0</v>
      </c>
    </row>
    <row r="54" spans="1:20" ht="18.75" customHeight="1">
      <c r="A54" s="259"/>
      <c r="B54" s="406"/>
      <c r="C54" s="421"/>
      <c r="D54" s="401" t="s">
        <v>57</v>
      </c>
      <c r="E54" s="194" t="s">
        <v>45</v>
      </c>
      <c r="F54" s="12">
        <v>0</v>
      </c>
      <c r="G54" s="8">
        <v>0</v>
      </c>
      <c r="H54" s="6">
        <v>0</v>
      </c>
      <c r="I54" s="6">
        <v>0</v>
      </c>
      <c r="J54" s="6">
        <v>0</v>
      </c>
      <c r="K54" s="7">
        <v>0</v>
      </c>
      <c r="L54" s="43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9">
        <v>0</v>
      </c>
      <c r="T54" s="12">
        <v>0</v>
      </c>
    </row>
    <row r="55" spans="1:20" ht="18.75" customHeight="1">
      <c r="A55" s="259"/>
      <c r="B55" s="406"/>
      <c r="C55" s="421"/>
      <c r="D55" s="402"/>
      <c r="E55" s="192" t="s">
        <v>42</v>
      </c>
      <c r="F55" s="12">
        <v>1</v>
      </c>
      <c r="G55" s="8">
        <v>1</v>
      </c>
      <c r="H55" s="6">
        <v>0</v>
      </c>
      <c r="I55" s="6">
        <v>0</v>
      </c>
      <c r="J55" s="6">
        <v>1</v>
      </c>
      <c r="K55" s="7">
        <v>0</v>
      </c>
      <c r="L55" s="43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9">
        <v>0</v>
      </c>
      <c r="T55" s="12">
        <v>0</v>
      </c>
    </row>
    <row r="56" spans="1:20" ht="18.75" customHeight="1">
      <c r="A56" s="259"/>
      <c r="B56" s="407"/>
      <c r="C56" s="422"/>
      <c r="D56" s="404"/>
      <c r="E56" s="93" t="s">
        <v>46</v>
      </c>
      <c r="F56" s="44">
        <v>8</v>
      </c>
      <c r="G56" s="45">
        <v>5</v>
      </c>
      <c r="H56" s="14">
        <v>0</v>
      </c>
      <c r="I56" s="14">
        <v>3</v>
      </c>
      <c r="J56" s="14">
        <v>2</v>
      </c>
      <c r="K56" s="15">
        <v>0</v>
      </c>
      <c r="L56" s="45">
        <v>3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3</v>
      </c>
      <c r="S56" s="79">
        <v>0</v>
      </c>
      <c r="T56" s="16">
        <v>0</v>
      </c>
    </row>
    <row r="57" ht="18.75" customHeight="1">
      <c r="L57" s="64"/>
    </row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</sheetData>
  <sheetProtection/>
  <mergeCells count="46">
    <mergeCell ref="F3:F4"/>
    <mergeCell ref="G3:K3"/>
    <mergeCell ref="L3:S3"/>
    <mergeCell ref="C5:E5"/>
    <mergeCell ref="B3:E3"/>
    <mergeCell ref="B4:E4"/>
    <mergeCell ref="B5:B28"/>
    <mergeCell ref="C13:C15"/>
    <mergeCell ref="D14:D15"/>
    <mergeCell ref="D17:D18"/>
    <mergeCell ref="D19:D21"/>
    <mergeCell ref="C16:C21"/>
    <mergeCell ref="D13:E13"/>
    <mergeCell ref="D16:E16"/>
    <mergeCell ref="D10:D12"/>
    <mergeCell ref="C6:C12"/>
    <mergeCell ref="D6:E6"/>
    <mergeCell ref="D7:D9"/>
    <mergeCell ref="C50:C56"/>
    <mergeCell ref="D38:D40"/>
    <mergeCell ref="C41:C43"/>
    <mergeCell ref="D41:E41"/>
    <mergeCell ref="D42:D43"/>
    <mergeCell ref="C44:C49"/>
    <mergeCell ref="D44:E44"/>
    <mergeCell ref="D45:D46"/>
    <mergeCell ref="D47:D49"/>
    <mergeCell ref="F31:F32"/>
    <mergeCell ref="G31:K31"/>
    <mergeCell ref="L31:S31"/>
    <mergeCell ref="B32:E32"/>
    <mergeCell ref="D22:E22"/>
    <mergeCell ref="D23:D25"/>
    <mergeCell ref="D26:D28"/>
    <mergeCell ref="B31:E31"/>
    <mergeCell ref="C22:C28"/>
    <mergeCell ref="A1:A28"/>
    <mergeCell ref="A29:A56"/>
    <mergeCell ref="D50:E50"/>
    <mergeCell ref="D51:D53"/>
    <mergeCell ref="D54:D56"/>
    <mergeCell ref="B33:B56"/>
    <mergeCell ref="C33:E33"/>
    <mergeCell ref="C34:C40"/>
    <mergeCell ref="D34:E34"/>
    <mergeCell ref="D35:D37"/>
  </mergeCells>
  <printOptions horizontalCentered="1"/>
  <pageMargins left="0.1968503937007874" right="0.7874015748031497" top="0.7874015748031497" bottom="0.7874015748031497" header="0.5118110236220472" footer="0.5118110236220472"/>
  <pageSetup horizontalDpi="600" verticalDpi="600" orientation="landscape" paperSize="9" r:id="rId2"/>
  <rowBreaks count="1" manualBreakCount="1">
    <brk id="2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2017-03-03T02:46:40Z</dcterms:created>
  <dcterms:modified xsi:type="dcterms:W3CDTF">2017-03-03T02:46:59Z</dcterms:modified>
  <cp:category/>
  <cp:version/>
  <cp:contentType/>
  <cp:contentStatus/>
</cp:coreProperties>
</file>